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brad.A4WE\Alliance for Water Efficiency, NFP\Shared - General\AWE\Special Projects\State Scorecard Project\2022\Scores from ELI\"/>
    </mc:Choice>
  </mc:AlternateContent>
  <xr:revisionPtr revIDLastSave="48" documentId="8_{7B239385-C726-4FE1-A6C9-61F5EC63460E}" xr6:coauthVersionLast="36" xr6:coauthVersionMax="47" xr10:uidLastSave="{ADBB4003-3488-41E2-A32E-DEC9F892FEFE}"/>
  <bookViews>
    <workbookView xWindow="28680" yWindow="-120" windowWidth="29040" windowHeight="15840" tabRatio="907" xr2:uid="{00000000-000D-0000-FFFF-FFFF00000000}"/>
  </bookViews>
  <sheets>
    <sheet name="Summary" sheetId="79" r:id="rId1"/>
    <sheet name="2022 Scoring Methodology" sheetId="77" r:id="rId2"/>
    <sheet name="2022 Scoring Key by Q" sheetId="78" r:id="rId3"/>
    <sheet name="Alabama" sheetId="57" r:id="rId4"/>
    <sheet name="Alaska " sheetId="4" r:id="rId5"/>
    <sheet name="Arizona" sheetId="58" r:id="rId6"/>
    <sheet name="Arkansas" sheetId="59" r:id="rId7"/>
    <sheet name="California " sheetId="7" r:id="rId8"/>
    <sheet name="Colorado" sheetId="60" r:id="rId9"/>
    <sheet name="Connecticut" sheetId="61" r:id="rId10"/>
    <sheet name="Delaware" sheetId="9" r:id="rId11"/>
    <sheet name="Florida" sheetId="10" r:id="rId12"/>
    <sheet name="Georgia " sheetId="11" r:id="rId13"/>
    <sheet name="Hawaii" sheetId="76" r:id="rId14"/>
    <sheet name="Idaho" sheetId="14" r:id="rId15"/>
    <sheet name="Illinois" sheetId="13" r:id="rId16"/>
    <sheet name="Indiana" sheetId="15" r:id="rId17"/>
    <sheet name="Iowa" sheetId="16" r:id="rId18"/>
    <sheet name="Kansas" sheetId="17" r:id="rId19"/>
    <sheet name="Kentucky" sheetId="18" r:id="rId20"/>
    <sheet name="Louisiana" sheetId="19" r:id="rId21"/>
    <sheet name="Maine" sheetId="20" r:id="rId22"/>
    <sheet name="Maryland" sheetId="21" r:id="rId23"/>
    <sheet name="Massachusetts" sheetId="22" r:id="rId24"/>
    <sheet name="Michigan" sheetId="23" r:id="rId25"/>
    <sheet name="Minnesota" sheetId="24" r:id="rId26"/>
    <sheet name="Mississippi" sheetId="25" r:id="rId27"/>
    <sheet name="Missouri" sheetId="26" r:id="rId28"/>
    <sheet name="Montana" sheetId="27" r:id="rId29"/>
    <sheet name="Nebraska" sheetId="62" r:id="rId30"/>
    <sheet name="Nevada" sheetId="63" r:id="rId31"/>
    <sheet name="New Hampshire" sheetId="64" r:id="rId32"/>
    <sheet name="New Jersey" sheetId="65" r:id="rId33"/>
    <sheet name="New Mexico" sheetId="66" r:id="rId34"/>
    <sheet name="New York" sheetId="33" r:id="rId35"/>
    <sheet name="North Carolina" sheetId="34" r:id="rId36"/>
    <sheet name="North Dakota" sheetId="35" r:id="rId37"/>
    <sheet name="Ohio" sheetId="36" r:id="rId38"/>
    <sheet name="Oklahoma" sheetId="37" r:id="rId39"/>
    <sheet name="Oregon" sheetId="38" r:id="rId40"/>
    <sheet name="Pennsylvania" sheetId="39" r:id="rId41"/>
    <sheet name="Rhode Island" sheetId="40" r:id="rId42"/>
    <sheet name="South Carolina" sheetId="41" r:id="rId43"/>
    <sheet name="South Dakota" sheetId="42" r:id="rId44"/>
    <sheet name="Tennessee" sheetId="67" r:id="rId45"/>
    <sheet name="Texas" sheetId="68" r:id="rId46"/>
    <sheet name="Utah" sheetId="69" r:id="rId47"/>
    <sheet name="Vermont" sheetId="70" r:id="rId48"/>
    <sheet name="Virginia" sheetId="71" r:id="rId49"/>
    <sheet name="Washington" sheetId="72" r:id="rId50"/>
    <sheet name="West Virginia" sheetId="73" r:id="rId51"/>
    <sheet name="Wisconsin" sheetId="74" r:id="rId52"/>
    <sheet name="Wyoming " sheetId="75" r:id="rId53"/>
    <sheet name="Compatibility Report" sheetId="56" r:id="rId54"/>
  </sheets>
  <definedNames>
    <definedName name="_xlnm.Print_Area" localSheetId="1">'2022 Scoring Methodology'!$A$1:$AE$87</definedName>
  </definedNames>
  <calcPr calcId="191028"/>
</workbook>
</file>

<file path=xl/calcChain.xml><?xml version="1.0" encoding="utf-8"?>
<calcChain xmlns="http://schemas.openxmlformats.org/spreadsheetml/2006/main">
  <c r="BJ51" i="79" l="1"/>
  <c r="BE51" i="79"/>
  <c r="BJ50" i="79"/>
  <c r="BE50" i="79"/>
  <c r="BJ49" i="79"/>
  <c r="BE49" i="79"/>
  <c r="BJ48" i="79"/>
  <c r="BE48" i="79"/>
  <c r="BJ47" i="79"/>
  <c r="BE47" i="79"/>
  <c r="BJ46" i="79"/>
  <c r="BE46" i="79"/>
  <c r="BJ45" i="79"/>
  <c r="BE45" i="79"/>
  <c r="BJ44" i="79"/>
  <c r="BE44" i="79"/>
  <c r="BJ43" i="79"/>
  <c r="BE43" i="79"/>
  <c r="BJ42" i="79"/>
  <c r="BE42" i="79"/>
  <c r="BJ41" i="79"/>
  <c r="BE41" i="79"/>
  <c r="BJ40" i="79"/>
  <c r="BE40" i="79"/>
  <c r="BJ39" i="79"/>
  <c r="BE39" i="79"/>
  <c r="BJ38" i="79"/>
  <c r="BE38" i="79"/>
  <c r="BJ37" i="79"/>
  <c r="BE37" i="79"/>
  <c r="BJ36" i="79"/>
  <c r="BE36" i="79"/>
  <c r="BJ35" i="79"/>
  <c r="BE35" i="79"/>
  <c r="BJ34" i="79"/>
  <c r="BE34" i="79"/>
  <c r="BJ33" i="79"/>
  <c r="BE33" i="79"/>
  <c r="BJ32" i="79"/>
  <c r="BE32" i="79"/>
  <c r="BJ31" i="79"/>
  <c r="BE31" i="79"/>
  <c r="BJ30" i="79"/>
  <c r="BE30" i="79"/>
  <c r="BJ29" i="79"/>
  <c r="BE29" i="79"/>
  <c r="BJ28" i="79"/>
  <c r="BE28" i="79"/>
  <c r="BJ27" i="79"/>
  <c r="BE27" i="79"/>
  <c r="BJ26" i="79"/>
  <c r="BE26" i="79"/>
  <c r="BJ25" i="79"/>
  <c r="BE25" i="79"/>
  <c r="BJ24" i="79"/>
  <c r="BE24" i="79"/>
  <c r="BJ23" i="79"/>
  <c r="BE23" i="79"/>
  <c r="BJ22" i="79"/>
  <c r="BE22" i="79"/>
  <c r="BJ21" i="79"/>
  <c r="BE21" i="79"/>
  <c r="BJ20" i="79"/>
  <c r="BE20" i="79"/>
  <c r="BJ19" i="79"/>
  <c r="BE19" i="79"/>
  <c r="BJ18" i="79"/>
  <c r="BE18" i="79"/>
  <c r="BJ17" i="79"/>
  <c r="BE17" i="79"/>
  <c r="BJ16" i="79"/>
  <c r="BE16" i="79"/>
  <c r="BJ15" i="79"/>
  <c r="BE15" i="79"/>
  <c r="BJ14" i="79"/>
  <c r="BE14" i="79"/>
  <c r="BJ13" i="79"/>
  <c r="BE13" i="79"/>
  <c r="BJ12" i="79"/>
  <c r="BE12" i="79"/>
  <c r="BJ11" i="79"/>
  <c r="BE11" i="79"/>
  <c r="BJ10" i="79"/>
  <c r="BE10" i="79"/>
  <c r="BJ9" i="79"/>
  <c r="BE9" i="79"/>
  <c r="BJ8" i="79"/>
  <c r="BE8" i="79"/>
  <c r="BJ7" i="79"/>
  <c r="BE7" i="79"/>
  <c r="BJ6" i="79"/>
  <c r="BE6" i="79"/>
  <c r="BJ5" i="79"/>
  <c r="BE5" i="79"/>
  <c r="BJ4" i="79"/>
  <c r="BE4" i="79"/>
  <c r="BJ3" i="79"/>
  <c r="BE3" i="79"/>
  <c r="BJ2" i="79"/>
  <c r="BE2" i="79"/>
  <c r="O34" i="77" l="1"/>
  <c r="O61" i="77"/>
  <c r="O45" i="58"/>
  <c r="O45" i="10"/>
  <c r="O45" i="11"/>
  <c r="O26" i="7"/>
  <c r="O16" i="7"/>
  <c r="P61" i="77" l="1"/>
  <c r="O26" i="77"/>
  <c r="O16" i="77"/>
  <c r="O7" i="77"/>
  <c r="O45" i="60"/>
  <c r="O45" i="64"/>
  <c r="O85" i="7"/>
  <c r="O16" i="68" l="1"/>
  <c r="O85" i="4"/>
  <c r="O85" i="59" l="1"/>
  <c r="O85" i="75"/>
  <c r="O85" i="73"/>
  <c r="O85" i="39"/>
  <c r="O85" i="35"/>
  <c r="O85" i="66"/>
  <c r="O85" i="65"/>
  <c r="O85" i="62"/>
  <c r="O85" i="26"/>
  <c r="O85" i="18"/>
  <c r="O85" i="16"/>
  <c r="O85" i="14"/>
  <c r="O85" i="76"/>
  <c r="O85" i="10"/>
  <c r="O26" i="58"/>
  <c r="O16" i="58"/>
  <c r="O45" i="72"/>
  <c r="O45" i="71"/>
  <c r="O45" i="70"/>
  <c r="O85" i="70" s="1"/>
  <c r="O45" i="69"/>
  <c r="O85" i="69" s="1"/>
  <c r="O45" i="68"/>
  <c r="O45" i="40"/>
  <c r="O45" i="63"/>
  <c r="O85" i="63" s="1"/>
  <c r="O45" i="24"/>
  <c r="O85" i="58" l="1"/>
  <c r="O45" i="61"/>
  <c r="O85" i="61" s="1"/>
  <c r="O85" i="60"/>
  <c r="O26" i="74"/>
  <c r="O85" i="74" s="1"/>
  <c r="O37" i="72"/>
  <c r="O85" i="72" s="1"/>
  <c r="O37" i="71"/>
  <c r="O26" i="71"/>
  <c r="O37" i="68"/>
  <c r="O85" i="68" s="1"/>
  <c r="O37" i="67"/>
  <c r="O85" i="67" s="1"/>
  <c r="O37" i="41"/>
  <c r="O37" i="40"/>
  <c r="O37" i="38"/>
  <c r="O26" i="38"/>
  <c r="O26" i="36"/>
  <c r="O85" i="36" s="1"/>
  <c r="O37" i="34"/>
  <c r="O16" i="38"/>
  <c r="O16" i="22"/>
  <c r="O16" i="15"/>
  <c r="O85" i="15" s="1"/>
  <c r="O16" i="13"/>
  <c r="O16" i="11"/>
  <c r="O85" i="11" s="1"/>
  <c r="O37" i="33"/>
  <c r="O26" i="33"/>
  <c r="O37" i="64"/>
  <c r="O85" i="64" s="1"/>
  <c r="O37" i="24"/>
  <c r="O85" i="24" s="1"/>
  <c r="O37" i="23"/>
  <c r="O85" i="23" s="1"/>
  <c r="O26" i="22"/>
  <c r="O37" i="22"/>
  <c r="O37" i="21"/>
  <c r="O37" i="20"/>
  <c r="O85" i="71" l="1"/>
  <c r="O85" i="38"/>
  <c r="O85" i="33"/>
  <c r="O85" i="22"/>
  <c r="O60" i="57" l="1"/>
  <c r="O85" i="57" s="1"/>
  <c r="O26" i="13"/>
  <c r="O85" i="13" s="1"/>
  <c r="O4" i="42"/>
  <c r="O85" i="42" s="1"/>
  <c r="O26" i="41"/>
  <c r="O85" i="41" s="1"/>
  <c r="O13" i="40"/>
  <c r="O85" i="40" s="1"/>
  <c r="O4" i="37"/>
  <c r="O85" i="37" s="1"/>
  <c r="O26" i="34"/>
  <c r="O85" i="34" s="1"/>
  <c r="O4" i="27"/>
  <c r="O85" i="27" s="1"/>
  <c r="O10" i="25"/>
  <c r="O7" i="25"/>
  <c r="O4" i="25"/>
  <c r="O85" i="25" s="1"/>
  <c r="O26" i="21"/>
  <c r="O85" i="21" s="1"/>
  <c r="O45" i="20"/>
  <c r="O26" i="20"/>
  <c r="O85" i="20" s="1"/>
  <c r="O7" i="19"/>
  <c r="O4" i="19"/>
  <c r="O85" i="19" s="1"/>
  <c r="O45" i="17"/>
  <c r="O26" i="17"/>
  <c r="O10" i="17"/>
  <c r="O7" i="17"/>
  <c r="O4" i="17"/>
  <c r="O45" i="9"/>
  <c r="O85" i="9" s="1"/>
  <c r="O85" i="17" l="1"/>
</calcChain>
</file>

<file path=xl/sharedStrings.xml><?xml version="1.0" encoding="utf-8"?>
<sst xmlns="http://schemas.openxmlformats.org/spreadsheetml/2006/main" count="5094" uniqueCount="387">
  <si>
    <t>Points</t>
  </si>
  <si>
    <t xml:space="preserve">Alabama </t>
  </si>
  <si>
    <t>C-</t>
  </si>
  <si>
    <t>D</t>
  </si>
  <si>
    <t xml:space="preserve">Alaska </t>
  </si>
  <si>
    <t xml:space="preserve">Arizona </t>
  </si>
  <si>
    <t>B+</t>
  </si>
  <si>
    <t>A-</t>
  </si>
  <si>
    <t>Arkansas</t>
  </si>
  <si>
    <t xml:space="preserve">California </t>
  </si>
  <si>
    <t>B</t>
  </si>
  <si>
    <t xml:space="preserve">Colorado </t>
  </si>
  <si>
    <t>B-</t>
  </si>
  <si>
    <t>Connecticut</t>
  </si>
  <si>
    <t>C+</t>
  </si>
  <si>
    <t>Delaware</t>
  </si>
  <si>
    <t>C</t>
  </si>
  <si>
    <t>Florida</t>
  </si>
  <si>
    <t xml:space="preserve">Georgia </t>
  </si>
  <si>
    <t>D+</t>
  </si>
  <si>
    <t xml:space="preserve">Hawaii </t>
  </si>
  <si>
    <t>Total</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</si>
  <si>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</si>
  <si>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</si>
  <si>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</si>
  <si>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</si>
  <si>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</si>
  <si>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</si>
  <si>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</si>
  <si>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</si>
  <si>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</si>
  <si>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</si>
  <si>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</si>
  <si>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</si>
  <si>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</si>
  <si>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</si>
  <si>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</si>
  <si>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</si>
  <si>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</si>
  <si>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</si>
  <si>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</si>
  <si>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</si>
  <si>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</si>
  <si>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</si>
  <si>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</si>
  <si>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</si>
  <si>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</si>
  <si>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</si>
  <si>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</si>
  <si>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</si>
  <si>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</si>
  <si>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</si>
  <si>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</si>
  <si>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</si>
  <si>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</si>
  <si>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</si>
  <si>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</si>
  <si>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</si>
  <si>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</si>
  <si>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</si>
  <si>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 xml:space="preserve">Wyoming </t>
  </si>
  <si>
    <t>State Scorecard Survey Questions</t>
  </si>
  <si>
    <t>Maximum Points per Question</t>
  </si>
  <si>
    <t>Extra Credit</t>
  </si>
  <si>
    <t>1. What state agency or agencies are in charge of drinking water conservation/efficiency?</t>
  </si>
  <si>
    <t>Yes or no?</t>
  </si>
  <si>
    <t>Maximum Possible</t>
  </si>
  <si>
    <t>Total Potential Points</t>
  </si>
  <si>
    <t>*Potential Extra Credit</t>
  </si>
  <si>
    <t>Scoring Guidelines for Individual Questions</t>
  </si>
  <si>
    <t xml:space="preserve">1. What state agency or agencies are in charge of drinking water conservation/efficiency? </t>
  </si>
  <si>
    <t>States received 2 points for answering.</t>
  </si>
  <si>
    <t xml:space="preserve">0 = No or it is equal to or less stringent than the federal standard </t>
  </si>
  <si>
    <t>1 = Yes and the fixture is subject to a replacement mandate in law</t>
  </si>
  <si>
    <t xml:space="preserve">3. Does the state have a water use regulation for showerheads? </t>
  </si>
  <si>
    <t xml:space="preserve">4. Does the state have a water use regulation for urinals? </t>
  </si>
  <si>
    <t>0 = No</t>
  </si>
  <si>
    <t>.5 = Yes, but the code only applies to a specific subset of buildings or conditions</t>
  </si>
  <si>
    <t>1.5 = Yes and the code applies to most buildings or conditions</t>
  </si>
  <si>
    <t>3  = Yes, with broad application</t>
  </si>
  <si>
    <t>1 = Yes, but it is geographically limited or it applies only in order to receive state funding or a supply permit</t>
  </si>
  <si>
    <t>2 = Yes and it is a conditionless requirement</t>
  </si>
  <si>
    <t>0 = No relevant law</t>
  </si>
  <si>
    <t>1 = Public suppliers</t>
  </si>
  <si>
    <t>2 = Public and private suppliers</t>
  </si>
  <si>
    <t>0 = No limit or a percentage limit</t>
  </si>
  <si>
    <t>1 = Statutory or regulatory requirement prompting development of non-universal numeric limits</t>
  </si>
  <si>
    <t>2 = Non-universal numeric limits</t>
  </si>
  <si>
    <t>1 = Yes</t>
  </si>
  <si>
    <t xml:space="preserve">0 = One-time requirement </t>
  </si>
  <si>
    <t>1 = Every 2-5 years</t>
  </si>
  <si>
    <t>2 = Annually</t>
  </si>
  <si>
    <t>1= Yes</t>
  </si>
  <si>
    <t>1 = Little more than a plan is required, or a strong law with limited geographic, water source, or water user application</t>
  </si>
  <si>
    <t>1.5 = Water rights can be expressly conditioned (or rejected based) on water conservation efforts.</t>
  </si>
  <si>
    <t>2.5 = Robust application or approval requirements (compliance with conservation plans, mandatory conservation conditions, etc.)</t>
  </si>
  <si>
    <t>2 = public and private suppliers</t>
  </si>
  <si>
    <t>2 = For an especially detailed or pointed set of criteria</t>
  </si>
  <si>
    <t>2 = Yes</t>
  </si>
  <si>
    <t>1 = Yes, as part of a general water management plan or general emergency plan</t>
  </si>
  <si>
    <t>1.5 = Yes, as part of the permitting process</t>
  </si>
  <si>
    <t xml:space="preserve">2.5 =  Yes, as a stand-alone plan </t>
  </si>
  <si>
    <t>0 = No requirement</t>
  </si>
  <si>
    <t>1 = 7-10 years</t>
  </si>
  <si>
    <t>2 = 1-6 years</t>
  </si>
  <si>
    <t>1= For adaptive mangement</t>
  </si>
  <si>
    <t>1 = For an exceptionally robust framework of what a drought plan must contain and frequent update requirements</t>
  </si>
  <si>
    <t>1.5 = Public and private suppliers</t>
  </si>
  <si>
    <t xml:space="preserve">1 = For an exceptionally robust framework of what a plan must contain </t>
  </si>
  <si>
    <t>0 = None</t>
  </si>
  <si>
    <t>.5 = Implementation schedules for the plan</t>
  </si>
  <si>
    <t>.5 = Identification of the financial resources and/or legal authorities necessary to implement the plan</t>
  </si>
  <si>
    <t>.5 = Reports to submit to the state regarding plan implementation progress</t>
  </si>
  <si>
    <t>1 = Online resources</t>
  </si>
  <si>
    <t>1 = Direct technical assistance</t>
  </si>
  <si>
    <t>1 = Yes, but limited in its application</t>
  </si>
  <si>
    <t>2 = Yes and not limited in its application</t>
  </si>
  <si>
    <t>0 = No or declining block rate structure is counted as volumetric billing under the law</t>
  </si>
  <si>
    <t>Alabama Water Efficiency Scorecard</t>
  </si>
  <si>
    <t xml:space="preserve">Grade:      </t>
  </si>
  <si>
    <t>Question</t>
  </si>
  <si>
    <t>2. Does the state have a water use regulation for toilets (that is more stringent than the federal standard)?</t>
  </si>
  <si>
    <t>3. Does the state have a water use regulation for showerheads (that is more stringent than the federal standard)?</t>
  </si>
  <si>
    <t>4. Does the state have a water use regulation for urinals (that is more stringent than the federal standard)?</t>
  </si>
  <si>
    <t>5. Do state building codes or plumbing codes require use of water efficient products (that exceed the federal standard)?</t>
  </si>
  <si>
    <t>6. Does a state statute(s)/regulation(s) limit water loss in utility distribution systems?</t>
  </si>
  <si>
    <t>(a) Yes or no? If yes, is it a requirement, requirement only in order to receive state funding, or a voluntary target?</t>
  </si>
  <si>
    <t>(b) To what water suppliers do the laws apply?</t>
  </si>
  <si>
    <t>(c) If there is a numeric limit on leakage or a formula for calculating acceptable levels of leakage, what is it?</t>
  </si>
  <si>
    <t>(d) Is submitting audit information required?</t>
  </si>
  <si>
    <t>(d)(i) If yes, at what frequency must it be submitted?</t>
  </si>
  <si>
    <t>(d)(ii) If yes, is audit data validation required?</t>
  </si>
  <si>
    <t>(d)(iii) Is the audit validator required to be certified? If so, what is the certification?</t>
  </si>
  <si>
    <t>(d)(iv) Are utilities required to implement cost-effective measures from the water audit?</t>
  </si>
  <si>
    <t>7. Does a state statute(s)/regulation(s) require water suppliers to plan and/or implement conservation measures as a condition of a water right/water use permit?</t>
  </si>
  <si>
    <t xml:space="preserve">Yes or no? </t>
  </si>
  <si>
    <t>(a) If yes, to what water suppliers do the laws apply?</t>
  </si>
  <si>
    <t>(b) Is preparing a water conservation plan a prerequisite to obtaining a water right/water use permit?</t>
  </si>
  <si>
    <t>(c) Does a state statute(s)/regulation(s) identify required contents of that plan?</t>
  </si>
  <si>
    <t>(d) Does a state statute(s)/regulation(s) require the supplier to incorporate stakeholder input in the plan development process?</t>
  </si>
  <si>
    <t>(e) Does a state statute(s) or regulation(s) require the state to evaluate the sufficiency of that plan in determining whether to issue a water right/water use  permit?</t>
  </si>
  <si>
    <t>(f) Does a state statute(s)/regulation(s) identify criteria for evaluating the sufficiency of that plan?</t>
  </si>
  <si>
    <t>(g) Does a state statute(s)/regulation(s) require that plan to be incorporated into the permit as an enforceable condition?</t>
  </si>
  <si>
    <t>(h) Does a state statute(s)/regulation(s) condition approval of municipal water permits/licenses on adoption and/or implementation of water conservation measures?</t>
  </si>
  <si>
    <t>8. Does a state statute(s)/regulation(s) require utilities, municipalities, regional water authorities, or other water suppliers to develop a drought/shortage preparedness plan?</t>
  </si>
  <si>
    <t>(b) Does a state statute(s)/regulation(s) identify required content regarding drought in such a plan?</t>
  </si>
  <si>
    <t>(c) Does a state statute(s)/regulation(s) require the water supplier to incorporate stakeholders in plan development process?</t>
  </si>
  <si>
    <t>(d) Does a state statute(s)/regulation(s) require the state to evaluate the sufficiency of the drought plan?</t>
  </si>
  <si>
    <t>(e) Does a state statute(s)/regulation(s) identify criteria for evaluating the sufficiency of that plan?</t>
  </si>
  <si>
    <t>(f) How often must a drought/shortage preparedness plan be updated?</t>
  </si>
  <si>
    <t>9. Independent of a water right permitting process and drought plans, does a state statute(s)/regulation(s) require utilities, municipalities, regional water authorities, or other water suppliers to develop plans for water conservation and/or efficiency?</t>
  </si>
  <si>
    <t>(a) If yes, to what water suppliers does this requirement apply?</t>
  </si>
  <si>
    <t>(b) Does a state statute(s)/regulation(s) identify required contents of those plans?</t>
  </si>
  <si>
    <t>(c) Does a state statute(s)/regulation(s) suggest contents of those plans?</t>
  </si>
  <si>
    <t>(d) Does a state statute(s)/regulation(s) require the state to draft guidelines to aid water suppliers in preparing the plans?</t>
  </si>
  <si>
    <t>(e) Does a state statute(s)/regulation(s) require the water supplier to incorporate stakeholders in plan development?</t>
  </si>
  <si>
    <t>(f) Does a state statute(s)/regulation(s) require the state to evaluate the sufficiency of those plans?</t>
  </si>
  <si>
    <t>(g) Does a state statute(s)/regulation(s) identify criteria for evaluating the sufficiency of those plans?</t>
  </si>
  <si>
    <t>(h) How often must those plans be updated?</t>
  </si>
  <si>
    <t>(i) Does a state statute(s)/regulation(s) require implementation of those plans or other water conservation measures?</t>
  </si>
  <si>
    <t>(j) Does a state statute(s)/regulation(s) require water suppliers to prepare any of the following: implementation schedules for those plans, identify financial resources and/or legal authorities necessary to implement the plan, and/or submit reports to the state regarding plan implementation process?</t>
  </si>
  <si>
    <t>(k) Does a state statute(s)/regulation(s) allow the state to penalize, fine, revoke permits from, or withhold priveleges from a water supplier for not implementing those plans?</t>
  </si>
  <si>
    <t>11. Does the state offer technical assistance for utility water conservation programs?</t>
  </si>
  <si>
    <t>Online resources</t>
  </si>
  <si>
    <t>Direct technical assistance</t>
  </si>
  <si>
    <t>Other technical assistance</t>
  </si>
  <si>
    <t>12. Does a statute(s)/regulation(s) require water suppliers to implement volumetric billing?</t>
  </si>
  <si>
    <t>13. Does a statute(s)/regulation(s) require rate structures explicitly designed to encourage water conservation?</t>
  </si>
  <si>
    <t>14. Does a statute(s)/regulation(s) require any climate change-related plans, reports, or other actions of water and/or wastewater providers?</t>
  </si>
  <si>
    <t>15. Does the state provide funding or technical assistance to water suppliers to implement water efficiency and conservation measures in-line with state climate action plans?</t>
  </si>
  <si>
    <t>16. Does a statute(s)/regulation(s) require water utilities to incorporate land use considerations (including but not limited to building/plumbing codes, subdivision regulations, land use plans, site plan reviews, development reviews, and things affecting zoning) into their water plans?</t>
  </si>
  <si>
    <t>17.  Does a statute(s)/regulation(s) require community land use plans to incorporate water utility plans?</t>
  </si>
  <si>
    <t>18. Is state funding or other assistance available to support this coordination between water utilities/plans and land use planners/plans?</t>
  </si>
  <si>
    <t>19. Does the state provide funding for water utilities to offer low-income customers assistance on their water/utility bills?</t>
  </si>
  <si>
    <t>20. Does the state prevent water and wastewater utilities from funding customer financial assistance programs with revenues generated by their customers (“rate funded”)?</t>
  </si>
  <si>
    <t>For public utilities, yes, no, or unclear?</t>
  </si>
  <si>
    <t xml:space="preserve">For private utilities, yes, no, or unclear? </t>
  </si>
  <si>
    <t>21. Does the state provide funding for water reuse?</t>
  </si>
  <si>
    <t>22. Has the state promulgated regulations governing water reuse?</t>
  </si>
  <si>
    <t xml:space="preserve">23. Does the state have a policy to account for energy savings that occur when water savings are achieved with water efficient devices installed in homes and businesses and/or when water loss (“leaks or breaks”) is minimized or prevented in buildings, irrigation systems, and in water utility distribution systems?  </t>
  </si>
  <si>
    <t>Alaska Water Efficiency Scorecard</t>
  </si>
  <si>
    <t>Arizona Water Efficiency Scorecard</t>
  </si>
  <si>
    <t>Arkansas Water Efficiency Scorecard</t>
  </si>
  <si>
    <r>
      <t>Extra Credit #8</t>
    </r>
    <r>
      <rPr>
        <sz val="11"/>
        <color rgb="FF000000"/>
        <rFont val="Calibri"/>
        <family val="2"/>
        <scheme val="minor"/>
      </rPr>
      <t>: Especially detailed or pointed set of criteria</t>
    </r>
  </si>
  <si>
    <r>
      <t>Extra Credit #9 &amp; #10</t>
    </r>
    <r>
      <rPr>
        <sz val="11"/>
        <color rgb="FF000000"/>
        <rFont val="Calibri"/>
        <family val="2"/>
        <scheme val="minor"/>
      </rPr>
      <t>: For significantly promoting adaptive management and/or for an exceptionally robust framework of what a drought plan must contain and frequent update requirements</t>
    </r>
  </si>
  <si>
    <r>
      <t>Extra Credit #11</t>
    </r>
    <r>
      <rPr>
        <sz val="11"/>
        <color rgb="FF000000"/>
        <rFont val="Calibri"/>
        <family val="2"/>
        <scheme val="minor"/>
      </rPr>
      <t>: Exceptionally robust framework of what a plan must contain</t>
    </r>
  </si>
  <si>
    <t>California Water Efficiency Scorecard</t>
  </si>
  <si>
    <t>Colorado Water Efficiency Scorecard</t>
  </si>
  <si>
    <t>Connecticut Water Efficiency Scorecard</t>
  </si>
  <si>
    <t>Delaware Water Efficiency Scorecard</t>
  </si>
  <si>
    <t>Florida Water Efficiency Scorecard</t>
  </si>
  <si>
    <t>Georgia Water Efficiency Scorecard</t>
  </si>
  <si>
    <t>Hawaii Water Efficiency Scorecard</t>
  </si>
  <si>
    <t>Idaho Water Efficiency Scorecard</t>
  </si>
  <si>
    <t>Illinois Water Efficiency Scorecard</t>
  </si>
  <si>
    <t>Indiana Water Efficiency Scorecard</t>
  </si>
  <si>
    <t>Iowa Water Efficiency Scorecard</t>
  </si>
  <si>
    <t>Kansas Water Efficiency Scorecard</t>
  </si>
  <si>
    <t>Kentucky Water Efficiency Scorecard</t>
  </si>
  <si>
    <t>Louisiana Water Efficiency Scorecard</t>
  </si>
  <si>
    <t>Maine Water Efficiency Scorecard</t>
  </si>
  <si>
    <t>Maryland Water Efficiency Scorecard</t>
  </si>
  <si>
    <t>Massachusetts Water Efficiency Scorecard</t>
  </si>
  <si>
    <t>Michigan Water Efficiency Scorecard</t>
  </si>
  <si>
    <t>Minnesota Water Efficiency Scorecard</t>
  </si>
  <si>
    <t>Mississippi Water Efficiency Scorecard</t>
  </si>
  <si>
    <t>Missouri Water Efficiency Scorecard</t>
  </si>
  <si>
    <t>Montana Water Efficiency Scorecard</t>
  </si>
  <si>
    <t>Nebraska Water Efficiency Scorecard</t>
  </si>
  <si>
    <t>Nevada Water Efficiency Scorecard</t>
  </si>
  <si>
    <t>New Hampshire Water Efficiency Scorecard</t>
  </si>
  <si>
    <t>New Jersey Water Efficiency Scorecard</t>
  </si>
  <si>
    <t>New Mexico Water Efficiency Scorecard</t>
  </si>
  <si>
    <t>New York Water Efficiency Scorecard</t>
  </si>
  <si>
    <t>North Carolina Water Efficiency Scorecard</t>
  </si>
  <si>
    <t>North Dakota Water Efficiency Scorecard</t>
  </si>
  <si>
    <t>Ohio Water Efficiency Scorecard</t>
  </si>
  <si>
    <t>Oklahoma Water Efficiency Scorecard</t>
  </si>
  <si>
    <t>Oregon Water Efficiency Scorecard</t>
  </si>
  <si>
    <t>Pennsylvania Water Efficiency Scorecard</t>
  </si>
  <si>
    <t>Rhode Island Water Efficiency Scorecard</t>
  </si>
  <si>
    <t>South Carolina Water Efficiency Scorecard</t>
  </si>
  <si>
    <t>South Dakota Water Efficiency Scorecard</t>
  </si>
  <si>
    <t>Tennessee Water Efficiency Scorecard</t>
  </si>
  <si>
    <t>Texas Water Efficiency Scorecard</t>
  </si>
  <si>
    <t>Utah Water Efficiency Scorecard</t>
  </si>
  <si>
    <t>Vermont Water Efficiency Scorecard</t>
  </si>
  <si>
    <t>Virginia Water Efficiency Scorecard</t>
  </si>
  <si>
    <t>Washington Water Efficiency Scorecard</t>
  </si>
  <si>
    <t>West Virginia Water Efficiency Scorecard</t>
  </si>
  <si>
    <t>Wisconsin Water Efficiency Scorecard</t>
  </si>
  <si>
    <t>Wyoming Water Efficiency Scorecard</t>
  </si>
  <si>
    <t>Compatibility Report for Copy of State Report Cards - First Draft.xls</t>
  </si>
  <si>
    <t>Run on 10/30/2017 13:34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</si>
  <si>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</si>
  <si>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</si>
  <si>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</si>
  <si>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</si>
  <si>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</si>
  <si>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</si>
  <si>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5. Do state building codes or plumbing codes require use of water efficient products? </t>
  </si>
  <si>
    <t>6.a. Does a state statute(s)/regulation(s) limit water loss in utility distribution systems?</t>
  </si>
  <si>
    <t>6.b. To what suppliers do the laws apply?</t>
  </si>
  <si>
    <t>6.c. If there is a numeric limit on leakage or a formula for calculating acceptable levels of leakage, what is it?</t>
  </si>
  <si>
    <t>6.d. Is submitting audit information required?</t>
  </si>
  <si>
    <t>6.d.i. If yes, at what frequency must it be submitted?</t>
  </si>
  <si>
    <t>6.d.ii. If yes, is audit data validation required?</t>
  </si>
  <si>
    <t xml:space="preserve">7.c. Does a state statute(s)/regulation(s) identify required contents of that plan? </t>
  </si>
  <si>
    <t xml:space="preserve">7.d. Does a state statute(s)/regulation(s) require the supplier to incorporate stakeholder input in the plan development process? </t>
  </si>
  <si>
    <t xml:space="preserve">7.f. Does a state statute(s)/regulation(s) identify criteria for evaluating the sufficiency of that plan? </t>
  </si>
  <si>
    <t>7.g. Does a state statute(s)/regulation(s) require that plan to be incorporated into the permit as an enforceable condition?</t>
  </si>
  <si>
    <t xml:space="preserve">7.h. Does a state statute(s)/regulation(s) condition approval of municipal water permits/licenses on adoption and/or implementation of water conservation measures?  </t>
  </si>
  <si>
    <t>8.b. Does a state statute(s) or regulation(s) identify required content regarding drought in such a plan?</t>
  </si>
  <si>
    <t xml:space="preserve">8.c. Does a state statute(s)/regulation(s) require the water supplier to incorporate stakeholders in the plan development process? </t>
  </si>
  <si>
    <t>8.d. Does a state statute(s) or regulation(s) require the state to evaluate the sufficiency of the drought plan?</t>
  </si>
  <si>
    <t>8.e. Does a state statute(s)/regulation(s) identify criteria for evaluating the sufficiency of that plan?</t>
  </si>
  <si>
    <t>8.f. How often must a drought preparedness plan be updated?</t>
  </si>
  <si>
    <t>(a) Yes or no? If yes, to what water suppliers do the laws apply?</t>
  </si>
  <si>
    <t>(a) Yes or no? If yes, what is the requirement?</t>
  </si>
  <si>
    <t>?</t>
  </si>
  <si>
    <t>Technical assistance</t>
  </si>
  <si>
    <t>Funding</t>
  </si>
  <si>
    <t>End-user energy savings (reduction in the amount of energy needed to heat, cool, and pressurize water in homes and businesses)</t>
  </si>
  <si>
    <t>System-wide energy savings (reduction in energy used to collect, treat, and deliver water and collect and treat wastewater)</t>
  </si>
  <si>
    <t>If yes to one or both of the above, can energy utilities receive credit towards state-mandated energy reduction goals by investing in such water saving strategies</t>
  </si>
  <si>
    <t>Extra Credit #9 &amp; #10: For significantly promoting adaptive management and/or for an exceptionally robust framework of what a drought plan must contain and frequent update requirements</t>
  </si>
  <si>
    <t>Not scored</t>
  </si>
  <si>
    <t xml:space="preserve">2. Does the state have a water use regulation for toilets? </t>
  </si>
  <si>
    <t>1.5 = Yes and it is more stringent than the federal standard, but it is limited in its application (e.g., geographically or only applies to new construction)</t>
  </si>
  <si>
    <t>3 = Yes and it is more stringent than the federal standard, and it is not limited in its application</t>
  </si>
  <si>
    <t>6.d.iii. Is the audit validator required to be certified?  If so what is the certification?</t>
  </si>
  <si>
    <t>0.5 = Yes</t>
  </si>
  <si>
    <t>6.d.iv. Are utilities required to implement cost-effective measures from the water audit?</t>
  </si>
  <si>
    <t>7.b. Is preparing a water conservation plan a prerequisite to obtaining a water right/water use permit?</t>
  </si>
  <si>
    <t>7.a. If yes, to what water suppliers do the laws apply?</t>
  </si>
  <si>
    <t xml:space="preserve">7.e. Does  a state statute(s) or regulation(s) require the state to evaluate the sufficiency of that plan in determining whether to issue a water right/water use permit? </t>
  </si>
  <si>
    <t xml:space="preserve">8. (8.a) Does a state statute(s)/regulation(s) require utilities, municipalities, regional water authorities, or other water suppliers to develop a drought/shortage preparedness plan? </t>
  </si>
  <si>
    <t>9.a. If yes, to what water suppliers does this requirement apply?</t>
  </si>
  <si>
    <t>9.b. Does a state statute(s)/regulation(s) identify required contents of those plans?</t>
  </si>
  <si>
    <t>9.c Does a state statute(s)/regulation(s) suggest contents of those plans? contents of those plans?</t>
  </si>
  <si>
    <t xml:space="preserve">9.f. Does a state statute(s)/regulation(s) require the state to evaluate the sufficiency of those plans? </t>
  </si>
  <si>
    <t>9.g. Does a state statute(s)/regulation(s) identify criteria for evaluating the sufficiency of those plans?</t>
  </si>
  <si>
    <t>9.j. Does a state statute(s)/regulation(s) require water suppliers to prepare any of the following:                                    (cumulative points possible)</t>
  </si>
  <si>
    <t xml:space="preserve">9.k. Does a state statute(s)/regulation(s) allow the state to penalize, fine, revoke permits from, or withhold privileges from a water supplier for not implementing those plans? </t>
  </si>
  <si>
    <t>9.d. Does a statute(s)/regulation(s) require a state agency to draft guidelines to assist water suppliers in preparing those plans?</t>
  </si>
  <si>
    <t>9.e. Does a state statute(s)/regulation(s) require the water supplier to incorporate stakeholders in the plan development process?</t>
  </si>
  <si>
    <t>9.h. How often must those plans be updated?</t>
  </si>
  <si>
    <t>9.i. Does a state statute(s)/regulation(s) explicitly require implementation of those plans or other water conservation measures?</t>
  </si>
  <si>
    <t>11. Does the state offer technical assistance for utility water conservation programs?  If Yes, Please Describe.        (cumulative points possible)</t>
  </si>
  <si>
    <t>1 = Other</t>
  </si>
  <si>
    <t xml:space="preserve">12. Does a statute(s)/regulation(s) require water suppliers to implement volumetric billing? </t>
  </si>
  <si>
    <t xml:space="preserve">13. Does a statute(s)/regulation(s) require rate structures explicitly designed to encourage water conservation? </t>
  </si>
  <si>
    <t>4 = Yes</t>
  </si>
  <si>
    <t>10. Does the state offer financial assistance other than Drinking Water or Clean Water State Revolving Funds (e.g., another revolving loan fund, grants, bonds, appropriations)  to utilities, cities, or counties for utility water conservation programs?</t>
  </si>
  <si>
    <t>10. Does the state offer financial assistance other than Drinking Water or Clean Water State Revolving Funds (e.g., another revolving loan fund, grants, bonds, appropriations)  to utilities, cities, or counties for utility water conservation programs?                                                  (cumulative points possible)</t>
  </si>
  <si>
    <t xml:space="preserve">14. Does a statute(s)/regulation(s) require any climate change-related plans, reports, or other actions of water and/or wastewater providers? </t>
  </si>
  <si>
    <t>1 = Yes, but limited to plans and reports</t>
  </si>
  <si>
    <t>2 = Yes, with concrete actions beyond plans/report</t>
  </si>
  <si>
    <t>17.Does a statute(s)/regulation(s) require community land use plans to in-corporate water utility plans?</t>
  </si>
  <si>
    <t>19.Does the state provide funding for water utilities to offer low-income cus-tomers assistance on their water/utility bills?</t>
  </si>
  <si>
    <t>1 = Yes, but a temporary program or limited in its application</t>
  </si>
  <si>
    <t>2 = Yes and a permanent program or not limited in its application</t>
  </si>
  <si>
    <t>0 = No or via Federal pass thru only</t>
  </si>
  <si>
    <t>20.Does the state prevent water and wastewater utilities from funding cus-tomer financial assistance programs with revenues generated by their customers (“rate-funded”)?</t>
  </si>
  <si>
    <t>1 = Yes, but limited in their application</t>
  </si>
  <si>
    <t>2 = Yes and not limited in their application</t>
  </si>
  <si>
    <t>2 = Yes, providing technical assistance AND funding</t>
  </si>
  <si>
    <t>1 = Yes, providing technical assistance OR funding</t>
  </si>
  <si>
    <t>23.Does the state have a policy to account for energy savings that occur when water savings are achieved with water efficient devices installed in homes and businesses and/or when water loss (“leaks or breaks”) is min-imized or prevented in buildings, irrigation systems, and in water utility distribution systems?</t>
  </si>
  <si>
    <t>not scored</t>
  </si>
  <si>
    <t>Points Earned</t>
  </si>
  <si>
    <t>Possible Points</t>
  </si>
  <si>
    <r>
      <t>Extra Credit</t>
    </r>
    <r>
      <rPr>
        <sz val="11"/>
        <color rgb="FF000000"/>
        <rFont val="Calibri"/>
        <family val="2"/>
        <scheme val="minor"/>
      </rPr>
      <t>: Yes and the fixture is subject to a replacement mandate in law</t>
    </r>
  </si>
  <si>
    <r>
      <t>Extra Credit</t>
    </r>
    <r>
      <rPr>
        <sz val="11"/>
        <color rgb="FF000000"/>
        <rFont val="Calibri"/>
        <family val="2"/>
        <scheme val="minor"/>
      </rPr>
      <t>: State leveraged state funding specifically for technical assistance to address water loss in utility distribution systems</t>
    </r>
  </si>
  <si>
    <r>
      <t>Extra Credit</t>
    </r>
    <r>
      <rPr>
        <sz val="11"/>
        <color rgb="FF000000"/>
        <rFont val="Calibri"/>
        <family val="2"/>
        <scheme val="minor"/>
      </rPr>
      <t>: Especially detailed or pointed set of criteria</t>
    </r>
  </si>
  <si>
    <r>
      <t>Extra Credit</t>
    </r>
    <r>
      <rPr>
        <sz val="11"/>
        <color rgb="FF000000"/>
        <rFont val="Calibri"/>
        <family val="2"/>
        <scheme val="minor"/>
      </rPr>
      <t>: For significantly promoting adaptive management and/or for an exceptionally robust framework of what a drought plan must contain and frequent update requirements</t>
    </r>
  </si>
  <si>
    <r>
      <t>Extra Credit</t>
    </r>
    <r>
      <rPr>
        <sz val="11"/>
        <color rgb="FF000000"/>
        <rFont val="Calibri"/>
        <family val="2"/>
        <scheme val="minor"/>
      </rPr>
      <t>: Exceptionally robust framework of what a plan must contain</t>
    </r>
  </si>
  <si>
    <t xml:space="preserve">Total Points:   </t>
  </si>
  <si>
    <r>
      <rPr>
        <i/>
        <sz val="11"/>
        <color indexed="8"/>
        <rFont val="Calibri"/>
        <family val="2"/>
      </rPr>
      <t>Extra Credit</t>
    </r>
    <r>
      <rPr>
        <sz val="11"/>
        <color theme="1"/>
        <rFont val="Calibri"/>
        <family val="2"/>
        <scheme val="minor"/>
      </rPr>
      <t>: Yes and the fixture is subject to a replacement mandate in law</t>
    </r>
  </si>
  <si>
    <r>
      <rPr>
        <i/>
        <sz val="11"/>
        <color indexed="8"/>
        <rFont val="Calibri"/>
        <family val="2"/>
      </rPr>
      <t>Extra Credit</t>
    </r>
    <r>
      <rPr>
        <sz val="11"/>
        <color theme="1"/>
        <rFont val="Calibri"/>
        <family val="2"/>
        <scheme val="minor"/>
      </rPr>
      <t>: Especially detailed or pointed set of criteria</t>
    </r>
  </si>
  <si>
    <r>
      <rPr>
        <i/>
        <sz val="11"/>
        <color indexed="8"/>
        <rFont val="Calibri"/>
        <family val="2"/>
      </rPr>
      <t>Extra Credit</t>
    </r>
    <r>
      <rPr>
        <sz val="11"/>
        <color theme="1"/>
        <rFont val="Calibri"/>
        <family val="2"/>
        <scheme val="minor"/>
      </rPr>
      <t>: For significantly promoting adaptive management and/or for an exceptionally robust framework of what a drought plan must contain and frequent update requirements</t>
    </r>
  </si>
  <si>
    <r>
      <rPr>
        <i/>
        <sz val="11"/>
        <color indexed="8"/>
        <rFont val="Calibri"/>
        <family val="2"/>
      </rPr>
      <t>Extra Credit</t>
    </r>
    <r>
      <rPr>
        <sz val="11"/>
        <color theme="1"/>
        <rFont val="Calibri"/>
        <family val="2"/>
        <scheme val="minor"/>
      </rPr>
      <t>: Exceptionally robust framework of what a plan must contain</t>
    </r>
  </si>
  <si>
    <r>
      <t>Extra Credit</t>
    </r>
    <r>
      <rPr>
        <sz val="11"/>
        <color rgb="FF000000"/>
        <rFont val="Calibri"/>
        <family val="2"/>
        <scheme val="minor"/>
      </rPr>
      <t>:</t>
    </r>
    <r>
      <rPr>
        <i/>
        <sz val="11"/>
        <color rgb="FF000000"/>
        <rFont val="Calibri"/>
        <family val="2"/>
        <scheme val="minor"/>
      </rPr>
      <t xml:space="preserve"> </t>
    </r>
    <r>
      <rPr>
        <sz val="11"/>
        <color rgb="FF000000"/>
        <rFont val="Calibri"/>
        <family val="2"/>
        <scheme val="minor"/>
      </rPr>
      <t>Yes and the fixture is subject to a replacement mandate in law</t>
    </r>
  </si>
  <si>
    <t>Extra credit</t>
  </si>
  <si>
    <t>1 = State has leveraged state funding specifically for technical assistance to address water loss in utility distribution systems</t>
  </si>
  <si>
    <t>17. Does a statute(s)/regulation(s) require community land use plans to incorporate water utility plans?</t>
  </si>
  <si>
    <t>1 = Yes to system-wide energy savings (reduction in energy used to collect, treat, and deliver water and collect and treat wastewater)</t>
  </si>
  <si>
    <r>
      <t>Extra Credit</t>
    </r>
    <r>
      <rPr>
        <sz val="11"/>
        <color rgb="FF000000"/>
        <rFont val="Calibri"/>
        <family val="2"/>
        <scheme val="minor"/>
      </rPr>
      <t>: State statute(s)/regulation(s) bans turf</t>
    </r>
  </si>
  <si>
    <t>1 = State statute(s)/regulation(s) bans turf</t>
  </si>
  <si>
    <t>1. State Agency</t>
  </si>
  <si>
    <t>2. Toilets</t>
  </si>
  <si>
    <t>3. Showerheads</t>
  </si>
  <si>
    <t>4. Urinals</t>
  </si>
  <si>
    <t>5. Building/Plumbing Codes</t>
  </si>
  <si>
    <t>6. Limit Water Loss in Utility Distributions Systems</t>
  </si>
  <si>
    <r>
      <rPr>
        <b/>
        <sz val="10"/>
        <color theme="0"/>
        <rFont val="Calibri"/>
        <family val="2"/>
        <scheme val="minor"/>
      </rPr>
      <t xml:space="preserve">6(b) </t>
    </r>
    <r>
      <rPr>
        <sz val="10"/>
        <color theme="0"/>
        <rFont val="Calibri"/>
        <family val="2"/>
        <scheme val="minor"/>
      </rPr>
      <t>Application</t>
    </r>
  </si>
  <si>
    <r>
      <rPr>
        <b/>
        <sz val="10"/>
        <color theme="0"/>
        <rFont val="Calibri"/>
        <family val="2"/>
        <scheme val="minor"/>
      </rPr>
      <t>6(c) L</t>
    </r>
    <r>
      <rPr>
        <sz val="10"/>
        <color theme="0"/>
        <rFont val="Calibri"/>
        <family val="2"/>
        <scheme val="minor"/>
      </rPr>
      <t>imit/Formula for Acceptable Leakage</t>
    </r>
  </si>
  <si>
    <r>
      <rPr>
        <b/>
        <sz val="10"/>
        <color theme="0"/>
        <rFont val="Calibri"/>
        <family val="2"/>
        <scheme val="minor"/>
      </rPr>
      <t>6(d) A</t>
    </r>
    <r>
      <rPr>
        <sz val="10"/>
        <color theme="0"/>
        <rFont val="Calibri"/>
        <family val="2"/>
        <scheme val="minor"/>
      </rPr>
      <t>udit Information</t>
    </r>
  </si>
  <si>
    <r>
      <rPr>
        <b/>
        <sz val="10"/>
        <color theme="0"/>
        <rFont val="Calibri"/>
        <family val="2"/>
        <scheme val="minor"/>
      </rPr>
      <t>6(d)(i)</t>
    </r>
    <r>
      <rPr>
        <sz val="10"/>
        <color theme="0"/>
        <rFont val="Calibri"/>
        <family val="2"/>
        <scheme val="minor"/>
      </rPr>
      <t xml:space="preserve"> Frequency of Submission</t>
    </r>
  </si>
  <si>
    <r>
      <rPr>
        <b/>
        <sz val="10"/>
        <color theme="0"/>
        <rFont val="Calibri"/>
        <family val="2"/>
        <scheme val="minor"/>
      </rPr>
      <t>6(d)(ii)</t>
    </r>
    <r>
      <rPr>
        <sz val="10"/>
        <color theme="0"/>
        <rFont val="Calibri"/>
        <family val="2"/>
        <scheme val="minor"/>
      </rPr>
      <t xml:space="preserve"> Validation Required</t>
    </r>
  </si>
  <si>
    <r>
      <rPr>
        <b/>
        <sz val="10"/>
        <color theme="0"/>
        <rFont val="Calibri"/>
        <family val="2"/>
        <scheme val="minor"/>
      </rPr>
      <t>6(d)(iii)</t>
    </r>
    <r>
      <rPr>
        <sz val="10"/>
        <color theme="0"/>
        <rFont val="Calibri"/>
        <family val="2"/>
        <scheme val="minor"/>
      </rPr>
      <t xml:space="preserve"> Certification</t>
    </r>
  </si>
  <si>
    <r>
      <rPr>
        <b/>
        <sz val="10"/>
        <color theme="0"/>
        <rFont val="Calibri"/>
        <family val="2"/>
        <scheme val="minor"/>
      </rPr>
      <t>6(d)(iv)</t>
    </r>
    <r>
      <rPr>
        <sz val="10"/>
        <color theme="0"/>
        <rFont val="Calibri"/>
        <family val="2"/>
        <scheme val="minor"/>
      </rPr>
      <t xml:space="preserve"> Requirement to Implement</t>
    </r>
  </si>
  <si>
    <t>7. Suppliers Plan/Implement Conservation in Water Right</t>
  </si>
  <si>
    <r>
      <rPr>
        <b/>
        <sz val="10"/>
        <color theme="0"/>
        <rFont val="Calibri"/>
        <family val="2"/>
        <scheme val="minor"/>
      </rPr>
      <t>7(a)</t>
    </r>
    <r>
      <rPr>
        <sz val="10"/>
        <color theme="0"/>
        <rFont val="Calibri"/>
        <family val="2"/>
        <scheme val="minor"/>
      </rPr>
      <t xml:space="preserve"> Application</t>
    </r>
  </si>
  <si>
    <r>
      <rPr>
        <b/>
        <sz val="10"/>
        <color theme="0"/>
        <rFont val="Calibri"/>
        <family val="2"/>
        <scheme val="minor"/>
      </rPr>
      <t>7(b)</t>
    </r>
    <r>
      <rPr>
        <sz val="10"/>
        <color theme="0"/>
        <rFont val="Calibri"/>
        <family val="2"/>
        <scheme val="minor"/>
      </rPr>
      <t xml:space="preserve"> Plan a Prerequisite</t>
    </r>
  </si>
  <si>
    <r>
      <rPr>
        <b/>
        <sz val="10"/>
        <color theme="0"/>
        <rFont val="Calibri"/>
        <family val="2"/>
        <scheme val="minor"/>
      </rPr>
      <t>7(c)</t>
    </r>
    <r>
      <rPr>
        <sz val="10"/>
        <color theme="0"/>
        <rFont val="Calibri"/>
        <family val="2"/>
        <scheme val="minor"/>
      </rPr>
      <t xml:space="preserve"> Required Contents of Plan</t>
    </r>
  </si>
  <si>
    <r>
      <rPr>
        <b/>
        <sz val="10"/>
        <color theme="0"/>
        <rFont val="Calibri"/>
        <family val="2"/>
        <scheme val="minor"/>
      </rPr>
      <t>7(d)</t>
    </r>
    <r>
      <rPr>
        <sz val="10"/>
        <color theme="0"/>
        <rFont val="Calibri"/>
        <family val="2"/>
        <scheme val="minor"/>
      </rPr>
      <t xml:space="preserve"> Incorporate Stakeholder Input</t>
    </r>
  </si>
  <si>
    <r>
      <rPr>
        <b/>
        <sz val="10"/>
        <color theme="0"/>
        <rFont val="Calibri"/>
        <family val="2"/>
        <scheme val="minor"/>
      </rPr>
      <t xml:space="preserve">7(e) </t>
    </r>
    <r>
      <rPr>
        <sz val="10"/>
        <color theme="0"/>
        <rFont val="Calibri"/>
        <family val="2"/>
        <scheme val="minor"/>
      </rPr>
      <t>State Evaluate Sufficiency of Plan</t>
    </r>
  </si>
  <si>
    <r>
      <rPr>
        <b/>
        <sz val="10"/>
        <color theme="0"/>
        <rFont val="Calibri"/>
        <family val="2"/>
        <scheme val="minor"/>
      </rPr>
      <t>7(f)</t>
    </r>
    <r>
      <rPr>
        <sz val="10"/>
        <color theme="0"/>
        <rFont val="Calibri"/>
        <family val="2"/>
        <scheme val="minor"/>
      </rPr>
      <t xml:space="preserve"> Criteria for Evaluating Sufficiency</t>
    </r>
  </si>
  <si>
    <r>
      <rPr>
        <b/>
        <sz val="10"/>
        <color theme="0"/>
        <rFont val="Calibri"/>
        <family val="2"/>
        <scheme val="minor"/>
      </rPr>
      <t>7(g)</t>
    </r>
    <r>
      <rPr>
        <sz val="10"/>
        <color theme="0"/>
        <rFont val="Calibri"/>
        <family val="2"/>
        <scheme val="minor"/>
      </rPr>
      <t xml:space="preserve"> Plan Must Be Incorporated into the Permit</t>
    </r>
  </si>
  <si>
    <r>
      <rPr>
        <b/>
        <sz val="10"/>
        <color theme="0"/>
        <rFont val="Calibri"/>
        <family val="2"/>
        <scheme val="minor"/>
      </rPr>
      <t>7(h)</t>
    </r>
    <r>
      <rPr>
        <sz val="10"/>
        <color theme="0"/>
        <rFont val="Calibri"/>
        <family val="2"/>
        <scheme val="minor"/>
      </rPr>
      <t xml:space="preserve"> Condition Approval on Conservation</t>
    </r>
  </si>
  <si>
    <t>8. Water Suppliers to Develop Drought Preparedness Plan</t>
  </si>
  <si>
    <r>
      <rPr>
        <b/>
        <sz val="10"/>
        <color theme="0"/>
        <rFont val="Calibri"/>
        <family val="2"/>
        <scheme val="minor"/>
      </rPr>
      <t>8(b)</t>
    </r>
    <r>
      <rPr>
        <sz val="10"/>
        <color theme="0"/>
        <rFont val="Calibri"/>
        <family val="2"/>
        <scheme val="minor"/>
      </rPr>
      <t xml:space="preserve"> Required Content Regarding Drought in Plan</t>
    </r>
  </si>
  <si>
    <r>
      <rPr>
        <b/>
        <sz val="10"/>
        <color theme="0"/>
        <rFont val="Calibri"/>
        <family val="2"/>
        <scheme val="minor"/>
      </rPr>
      <t>8(c)</t>
    </r>
    <r>
      <rPr>
        <sz val="10"/>
        <color theme="0"/>
        <rFont val="Calibri"/>
        <family val="2"/>
        <scheme val="minor"/>
      </rPr>
      <t xml:space="preserve"> Incorporate Stakeholders in Development</t>
    </r>
  </si>
  <si>
    <r>
      <rPr>
        <b/>
        <sz val="10"/>
        <color theme="0"/>
        <rFont val="Calibri"/>
        <family val="2"/>
        <scheme val="minor"/>
      </rPr>
      <t>8(d)</t>
    </r>
    <r>
      <rPr>
        <sz val="10"/>
        <color theme="0"/>
        <rFont val="Calibri"/>
        <family val="2"/>
        <scheme val="minor"/>
      </rPr>
      <t xml:space="preserve"> State Evaluate the Sufficiency of Plan</t>
    </r>
  </si>
  <si>
    <r>
      <rPr>
        <b/>
        <sz val="10"/>
        <color theme="0"/>
        <rFont val="Calibri"/>
        <family val="2"/>
        <scheme val="minor"/>
      </rPr>
      <t>8(e)</t>
    </r>
    <r>
      <rPr>
        <sz val="10"/>
        <color theme="0"/>
        <rFont val="Calibri"/>
        <family val="2"/>
        <scheme val="minor"/>
      </rPr>
      <t xml:space="preserve"> Criteria for Evaluating Sufficiency</t>
    </r>
  </si>
  <si>
    <r>
      <rPr>
        <b/>
        <sz val="10"/>
        <color theme="0"/>
        <rFont val="Calibri"/>
        <family val="2"/>
        <scheme val="minor"/>
      </rPr>
      <t>8(f)</t>
    </r>
    <r>
      <rPr>
        <sz val="10"/>
        <color theme="0"/>
        <rFont val="Calibri"/>
        <family val="2"/>
        <scheme val="minor"/>
      </rPr>
      <t xml:space="preserve"> Frequency of Plan Update</t>
    </r>
  </si>
  <si>
    <t>Extra Credit?</t>
  </si>
  <si>
    <t>9. Other Conservation/Efficiency Plan Requirements of Water Suppliers</t>
  </si>
  <si>
    <r>
      <rPr>
        <b/>
        <sz val="10"/>
        <color theme="0"/>
        <rFont val="Calibri"/>
        <family val="2"/>
        <scheme val="minor"/>
      </rPr>
      <t>9(a)</t>
    </r>
    <r>
      <rPr>
        <sz val="10"/>
        <color theme="0"/>
        <rFont val="Calibri"/>
        <family val="2"/>
        <scheme val="minor"/>
      </rPr>
      <t xml:space="preserve"> Application</t>
    </r>
  </si>
  <si>
    <r>
      <rPr>
        <b/>
        <sz val="10"/>
        <color theme="0"/>
        <rFont val="Calibri"/>
        <family val="2"/>
        <scheme val="minor"/>
      </rPr>
      <t xml:space="preserve">9(b) </t>
    </r>
    <r>
      <rPr>
        <sz val="10"/>
        <color theme="0"/>
        <rFont val="Calibri"/>
        <family val="2"/>
        <scheme val="minor"/>
      </rPr>
      <t>Required Contents of Plans</t>
    </r>
  </si>
  <si>
    <r>
      <rPr>
        <b/>
        <sz val="10"/>
        <color theme="0"/>
        <rFont val="Calibri"/>
        <family val="2"/>
        <scheme val="minor"/>
      </rPr>
      <t xml:space="preserve">9(c) </t>
    </r>
    <r>
      <rPr>
        <sz val="10"/>
        <color theme="0"/>
        <rFont val="Calibri"/>
        <family val="2"/>
        <scheme val="minor"/>
      </rPr>
      <t>Suggested Contents of Plans [not scored]</t>
    </r>
  </si>
  <si>
    <r>
      <rPr>
        <b/>
        <sz val="10"/>
        <color theme="0"/>
        <rFont val="Calibri"/>
        <family val="2"/>
        <scheme val="minor"/>
      </rPr>
      <t>9(d)</t>
    </r>
    <r>
      <rPr>
        <sz val="10"/>
        <color theme="0"/>
        <rFont val="Calibri"/>
        <family val="2"/>
        <scheme val="minor"/>
      </rPr>
      <t xml:space="preserve"> State to Draft Guidelines</t>
    </r>
  </si>
  <si>
    <r>
      <rPr>
        <b/>
        <sz val="10"/>
        <color theme="0"/>
        <rFont val="Calibri"/>
        <family val="2"/>
        <scheme val="minor"/>
      </rPr>
      <t>9(e)</t>
    </r>
    <r>
      <rPr>
        <sz val="10"/>
        <color theme="0"/>
        <rFont val="Calibri"/>
        <family val="2"/>
        <scheme val="minor"/>
      </rPr>
      <t xml:space="preserve"> Incorporate Stakeholders in Development</t>
    </r>
  </si>
  <si>
    <r>
      <rPr>
        <b/>
        <sz val="10"/>
        <color theme="0"/>
        <rFont val="Calibri"/>
        <family val="2"/>
        <scheme val="minor"/>
      </rPr>
      <t>9(f)</t>
    </r>
    <r>
      <rPr>
        <sz val="10"/>
        <color theme="0"/>
        <rFont val="Calibri"/>
        <family val="2"/>
        <scheme val="minor"/>
      </rPr>
      <t xml:space="preserve"> State Evaluate the Sufficiency of Plan</t>
    </r>
  </si>
  <si>
    <r>
      <rPr>
        <b/>
        <sz val="10"/>
        <color theme="0"/>
        <rFont val="Calibri"/>
        <family val="2"/>
        <scheme val="minor"/>
      </rPr>
      <t xml:space="preserve">9(g) </t>
    </r>
    <r>
      <rPr>
        <sz val="10"/>
        <color theme="0"/>
        <rFont val="Calibri"/>
        <family val="2"/>
        <scheme val="minor"/>
      </rPr>
      <t>Criteria for Evaluating Sufficiency</t>
    </r>
  </si>
  <si>
    <r>
      <rPr>
        <b/>
        <sz val="10"/>
        <color theme="0"/>
        <rFont val="Calibri"/>
        <family val="2"/>
        <scheme val="minor"/>
      </rPr>
      <t xml:space="preserve">9(h) </t>
    </r>
    <r>
      <rPr>
        <sz val="10"/>
        <color theme="0"/>
        <rFont val="Calibri"/>
        <family val="2"/>
        <scheme val="minor"/>
      </rPr>
      <t>Frequency of Plan Update</t>
    </r>
  </si>
  <si>
    <r>
      <rPr>
        <b/>
        <sz val="10"/>
        <color theme="0"/>
        <rFont val="Calibri"/>
        <family val="2"/>
        <scheme val="minor"/>
      </rPr>
      <t xml:space="preserve">9(i) </t>
    </r>
    <r>
      <rPr>
        <sz val="10"/>
        <color theme="0"/>
        <rFont val="Calibri"/>
        <family val="2"/>
        <scheme val="minor"/>
      </rPr>
      <t>Require Implementation</t>
    </r>
  </si>
  <si>
    <r>
      <rPr>
        <b/>
        <sz val="10"/>
        <color theme="0"/>
        <rFont val="Calibri"/>
        <family val="2"/>
        <scheme val="minor"/>
      </rPr>
      <t>9(j)</t>
    </r>
    <r>
      <rPr>
        <sz val="10"/>
        <color theme="0"/>
        <rFont val="Calibri"/>
        <family val="2"/>
        <scheme val="minor"/>
      </rPr>
      <t xml:space="preserve"> Require Water Suppliers to Prepare:</t>
    </r>
  </si>
  <si>
    <r>
      <rPr>
        <b/>
        <sz val="10"/>
        <color theme="0"/>
        <rFont val="Calibri"/>
        <family val="2"/>
        <scheme val="minor"/>
      </rPr>
      <t>9(k)</t>
    </r>
    <r>
      <rPr>
        <sz val="10"/>
        <color theme="0"/>
        <rFont val="Calibri"/>
        <family val="2"/>
        <scheme val="minor"/>
      </rPr>
      <t xml:space="preserve"> Penalties for not Implementing</t>
    </r>
  </si>
  <si>
    <t>10. Financial Assistance other than DWSRF for Urban Water Conservation</t>
  </si>
  <si>
    <t>11. Technical Assistance for Urban Water Conservation Programs</t>
  </si>
  <si>
    <t>12. Water Suppliers to Implement Volumetric Billing</t>
  </si>
  <si>
    <t>13. Rate Structures Explicitly Encourage Water Conservation</t>
  </si>
  <si>
    <t>14. Climate Change-Related Plans, Reports, or Other Actions</t>
  </si>
  <si>
    <t>15. State Funding or Technical Assistance for Efficiency/Conservation In-Line with State Climate Action Plans</t>
  </si>
  <si>
    <t>16. Water Utilities to Incorporate Land Use Considerations into Their Water Plans</t>
  </si>
  <si>
    <t>17. Community Land Use Plans to Incorporate Water Utility Plans</t>
  </si>
  <si>
    <t>18. State Funding/Other Assistance to Support Utilities/Plans and Land Use Planners/Plans Coordination</t>
  </si>
  <si>
    <t>19. State Funding for Water Utilities to Offer Water/Utility Bill Assistance</t>
  </si>
  <si>
    <t>20. State Prevents Utilities from Funding Financial Assistance Programs with Customer-Generated Revenues [not scored]</t>
  </si>
  <si>
    <t>21. State Funding for Water Reuse</t>
  </si>
  <si>
    <t>22. State Has Promulgated Regulations Governing Water Reuse</t>
  </si>
  <si>
    <t>23. Policy to Account for Energy Savings from Water-Efficient Devices and/or Minimizing Water Loss</t>
  </si>
  <si>
    <t>2017 score</t>
  </si>
  <si>
    <t>2017 grade</t>
  </si>
  <si>
    <t>2020 - 2017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</si>
</sst>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i/>
      <sz val="11"/>
      <color indexed="8"/>
      <name val="Calibri"/>
      <family val="2"/>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8"/>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b/>
      <sz val="10"/>
      <color theme="0"/>
      <name val="Calibri"/>
      <family val="2"/>
      <scheme val="minor"/>
    </font>
    <font>
      <sz val="10"/>
      <color theme="0"/>
      <name val="Calibri"/>
      <family val="2"/>
      <scheme val="minor"/>
    </font>
    <font>
      <sz val="9"/>
      <color theme="1"/>
      <name val="Calibri"/>
      <family val="2"/>
      <scheme val="minor"/>
    </font>
    <font>
      <sz val="9"/>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rgb="FFB8CCE4"/>
        <bgColor rgb="FF000000"/>
      </patternFill>
    </fill>
    <fill>
      <patternFill patternType="solid">
        <fgColor rgb="FFFFFFFF"/>
        <bgColor rgb="FF000000"/>
      </patternFill>
    </fill>
    <fill>
      <patternFill patternType="solid">
        <fgColor rgb="FFFFFFFF"/>
        <bgColor indexed="64"/>
      </patternFill>
    </fill>
    <fill>
      <patternFill patternType="solid">
        <fgColor theme="0" tint="-0.14999847407452621"/>
        <bgColor indexed="64"/>
      </patternFill>
    </fill>
    <fill>
      <patternFill patternType="solid">
        <fgColor theme="4"/>
      </patternFill>
    </fill>
    <fill>
      <patternFill patternType="solid">
        <fgColor theme="4"/>
        <bgColor indexed="64"/>
      </patternFill>
    </fill>
    <fill>
      <patternFill patternType="solid">
        <fgColor theme="3" tint="-0.249977111117893"/>
        <bgColor indexed="64"/>
      </patternFill>
    </fill>
    <fill>
      <patternFill patternType="solid">
        <fgColor rgb="FFFF0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thin">
        <color theme="1"/>
      </left>
      <right/>
      <top style="thin">
        <color indexed="64"/>
      </top>
      <bottom/>
      <diagonal/>
    </border>
    <border>
      <left style="thin">
        <color theme="1"/>
      </left>
      <right/>
      <top/>
      <bottom style="thin">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0000"/>
      </left>
      <right/>
      <top style="medium">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right style="medium">
        <color rgb="FF000000"/>
      </right>
      <top style="thin">
        <color rgb="FF000000"/>
      </top>
      <bottom/>
      <diagonal/>
    </border>
    <border>
      <left style="thin">
        <color theme="1"/>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rgb="FF000000"/>
      </right>
      <top/>
      <bottom style="thin">
        <color indexed="64"/>
      </bottom>
      <diagonal/>
    </border>
    <border>
      <left/>
      <right style="medium">
        <color rgb="FF000000"/>
      </right>
      <top/>
      <bottom/>
      <diagonal/>
    </border>
    <border>
      <left/>
      <right style="medium">
        <color rgb="FF000000"/>
      </right>
      <top style="thin">
        <color indexed="64"/>
      </top>
      <bottom/>
      <diagonal/>
    </border>
    <border>
      <left/>
      <right style="thin">
        <color theme="0"/>
      </right>
      <top/>
      <bottom style="thin">
        <color theme="0"/>
      </bottom>
      <diagonal/>
    </border>
    <border>
      <left style="thin">
        <color theme="0"/>
      </left>
      <right style="thin">
        <color theme="0"/>
      </right>
      <top style="medium">
        <color indexed="64"/>
      </top>
      <bottom/>
      <diagonal/>
    </border>
    <border>
      <left style="thin">
        <color theme="0"/>
      </left>
      <right/>
      <top/>
      <bottom style="thin">
        <color indexed="64"/>
      </bottom>
      <diagonal/>
    </border>
    <border>
      <left style="thin">
        <color theme="0"/>
      </left>
      <right/>
      <top style="medium">
        <color indexed="64"/>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s>
  <cellStyleXfs count="2">
    <xf numFmtId="0" fontId="0" fillId="0" borderId="0"/>
    <xf numFmtId="0" fontId="17" fillId="9" borderId="0" applyNumberFormat="0" applyBorder="0" applyAlignment="0" applyProtection="0"/>
  </cellStyleXfs>
  <cellXfs count="222">
    <xf numFmtId="0" fontId="0" fillId="0" borderId="0" xfId="0"/>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wrapText="1"/>
    </xf>
    <xf numFmtId="49" fontId="0" fillId="0" borderId="0" xfId="0" applyNumberFormat="1"/>
    <xf numFmtId="0" fontId="0" fillId="0" borderId="0" xfId="0" applyAlignment="1">
      <alignment horizontal="left" vertical="center" wrapText="1"/>
    </xf>
    <xf numFmtId="0" fontId="0" fillId="0" borderId="0" xfId="0" applyAlignment="1">
      <alignment horizontal="center"/>
    </xf>
    <xf numFmtId="0" fontId="0" fillId="0" borderId="3" xfId="0" applyBorder="1" applyAlignment="1">
      <alignment horizontal="center"/>
    </xf>
    <xf numFmtId="0" fontId="4" fillId="0" borderId="0" xfId="0" applyFont="1"/>
    <xf numFmtId="0" fontId="0" fillId="3" borderId="1"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6" xfId="0" applyBorder="1" applyAlignment="1">
      <alignment vertical="center" wrapText="1"/>
    </xf>
    <xf numFmtId="0" fontId="0" fillId="3" borderId="2" xfId="0" applyFill="1" applyBorder="1" applyAlignment="1">
      <alignment horizontal="center" vertical="center"/>
    </xf>
    <xf numFmtId="0" fontId="2" fillId="0" borderId="2" xfId="0" applyFont="1" applyBorder="1" applyAlignment="1">
      <alignment horizontal="center"/>
    </xf>
    <xf numFmtId="0" fontId="2" fillId="2" borderId="2" xfId="0" applyFont="1" applyFill="1" applyBorder="1" applyAlignment="1">
      <alignment horizontal="center" vertical="center"/>
    </xf>
    <xf numFmtId="0" fontId="0" fillId="3" borderId="0" xfId="0" applyFill="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vertical="center" wrapText="1"/>
    </xf>
    <xf numFmtId="0" fontId="0" fillId="0" borderId="4" xfId="0" applyBorder="1" applyAlignment="1">
      <alignment vertical="center" wrapText="1"/>
    </xf>
    <xf numFmtId="0" fontId="0" fillId="0" borderId="4" xfId="0" applyBorder="1" applyAlignment="1">
      <alignment horizontal="center"/>
    </xf>
    <xf numFmtId="0" fontId="2" fillId="4" borderId="10" xfId="0" applyFont="1" applyFill="1" applyBorder="1" applyAlignment="1">
      <alignment horizontal="center" vertical="center"/>
    </xf>
    <xf numFmtId="0" fontId="2" fillId="4" borderId="2" xfId="0" applyFont="1" applyFill="1" applyBorder="1" applyAlignment="1">
      <alignment horizontal="center" vertical="center"/>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5" fillId="0" borderId="11" xfId="0" applyFont="1" applyBorder="1" applyAlignment="1">
      <alignment horizontal="right" vertical="top" wrapText="1"/>
    </xf>
    <xf numFmtId="0" fontId="5" fillId="0" borderId="4" xfId="0" applyFont="1" applyBorder="1" applyAlignment="1">
      <alignment horizontal="right" vertical="top" wrapText="1"/>
    </xf>
    <xf numFmtId="0" fontId="6" fillId="0" borderId="11" xfId="0" applyFont="1" applyBorder="1" applyAlignment="1">
      <alignment horizontal="right" vertical="top"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0" fillId="0" borderId="0" xfId="0" applyAlignment="1">
      <alignment horizontal="fill"/>
    </xf>
    <xf numFmtId="0" fontId="12" fillId="0" borderId="21" xfId="0" applyFont="1" applyBorder="1" applyAlignment="1">
      <alignment horizontal="center"/>
    </xf>
    <xf numFmtId="0" fontId="13" fillId="0" borderId="0" xfId="0" applyFont="1" applyAlignment="1">
      <alignment vertical="center" wrapText="1"/>
    </xf>
    <xf numFmtId="0" fontId="13" fillId="0" borderId="0" xfId="0" applyFont="1"/>
    <xf numFmtId="0" fontId="13" fillId="6" borderId="21" xfId="0" applyFont="1" applyFill="1" applyBorder="1" applyAlignment="1">
      <alignment horizontal="center" vertical="center"/>
    </xf>
    <xf numFmtId="0" fontId="13" fillId="0" borderId="0" xfId="0" applyFont="1" applyAlignment="1">
      <alignment horizontal="center"/>
    </xf>
    <xf numFmtId="0" fontId="13" fillId="6" borderId="13" xfId="0" applyFont="1" applyFill="1" applyBorder="1" applyAlignment="1">
      <alignment horizontal="center" vertical="center"/>
    </xf>
    <xf numFmtId="0" fontId="13" fillId="6" borderId="0" xfId="0" applyFont="1" applyFill="1" applyAlignment="1">
      <alignment horizontal="center" vertical="center"/>
    </xf>
    <xf numFmtId="0" fontId="13" fillId="0" borderId="13" xfId="0" applyFont="1" applyBorder="1" applyAlignment="1">
      <alignment horizontal="center"/>
    </xf>
    <xf numFmtId="0" fontId="12" fillId="5" borderId="13" xfId="0" applyFont="1" applyFill="1" applyBorder="1" applyAlignment="1">
      <alignment horizontal="center" vertical="center"/>
    </xf>
    <xf numFmtId="0" fontId="13" fillId="7" borderId="21" xfId="0" applyFont="1" applyFill="1" applyBorder="1" applyAlignment="1">
      <alignment horizontal="center" vertical="center"/>
    </xf>
    <xf numFmtId="0" fontId="0" fillId="7" borderId="0" xfId="0" applyFill="1"/>
    <xf numFmtId="0" fontId="13" fillId="7" borderId="0" xfId="0" applyFont="1" applyFill="1" applyAlignment="1">
      <alignment horizontal="center"/>
    </xf>
    <xf numFmtId="0" fontId="13" fillId="7" borderId="0" xfId="0" applyFont="1" applyFill="1"/>
    <xf numFmtId="0" fontId="13" fillId="6" borderId="21" xfId="0" applyFont="1" applyFill="1" applyBorder="1" applyAlignment="1">
      <alignment horizontal="center" vertical="center" wrapText="1"/>
    </xf>
    <xf numFmtId="0" fontId="0" fillId="0" borderId="2" xfId="0" applyBorder="1" applyAlignment="1">
      <alignment horizontal="center" vertical="center"/>
    </xf>
    <xf numFmtId="0" fontId="13" fillId="0" borderId="13" xfId="0" applyFont="1" applyBorder="1" applyAlignment="1">
      <alignment horizontal="center" vertical="center"/>
    </xf>
    <xf numFmtId="0" fontId="13" fillId="0" borderId="21" xfId="0" applyFont="1" applyBorder="1" applyAlignment="1">
      <alignment horizontal="center" vertical="center"/>
    </xf>
    <xf numFmtId="0" fontId="0" fillId="0" borderId="0" xfId="0" applyAlignment="1">
      <alignment horizontal="left"/>
    </xf>
    <xf numFmtId="0" fontId="13" fillId="6" borderId="2" xfId="0" applyFont="1" applyFill="1" applyBorder="1" applyAlignment="1">
      <alignment horizontal="center" vertical="center"/>
    </xf>
    <xf numFmtId="0" fontId="13" fillId="6" borderId="0" xfId="0" applyFont="1" applyFill="1" applyAlignment="1">
      <alignment horizontal="left" vertical="center"/>
    </xf>
    <xf numFmtId="0" fontId="0" fillId="3" borderId="0" xfId="0" applyFill="1" applyAlignment="1">
      <alignment horizontal="left" vertical="center"/>
    </xf>
    <xf numFmtId="0" fontId="13" fillId="0" borderId="0" xfId="0" applyFont="1" applyAlignment="1">
      <alignment horizontal="left"/>
    </xf>
    <xf numFmtId="0" fontId="0" fillId="0" borderId="2" xfId="0" applyBorder="1" applyAlignment="1">
      <alignment horizontal="center" vertical="center" wrapText="1"/>
    </xf>
    <xf numFmtId="0" fontId="13" fillId="0" borderId="2" xfId="0" applyFont="1" applyBorder="1" applyAlignment="1">
      <alignment horizontal="center"/>
    </xf>
    <xf numFmtId="0" fontId="13" fillId="6" borderId="52" xfId="0" applyFont="1"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6" xfId="0" applyBorder="1"/>
    <xf numFmtId="0" fontId="0" fillId="0" borderId="1" xfId="0" applyBorder="1" applyAlignment="1">
      <alignment horizontal="center" vertical="center" wrapText="1"/>
    </xf>
    <xf numFmtId="0" fontId="0" fillId="3" borderId="53" xfId="0" applyFill="1" applyBorder="1" applyAlignment="1">
      <alignment horizontal="center" vertical="center"/>
    </xf>
    <xf numFmtId="0" fontId="0" fillId="8" borderId="1" xfId="0"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wrapText="1"/>
    </xf>
    <xf numFmtId="0" fontId="0" fillId="0" borderId="11" xfId="0" applyBorder="1" applyAlignment="1">
      <alignment horizontal="center" wrapText="1"/>
    </xf>
    <xf numFmtId="0" fontId="0" fillId="0" borderId="6" xfId="0" applyBorder="1" applyAlignment="1">
      <alignment horizontal="center" wrapText="1"/>
    </xf>
    <xf numFmtId="0" fontId="13" fillId="0" borderId="4" xfId="0" applyFont="1" applyBorder="1" applyAlignment="1">
      <alignment horizontal="center" vertical="center" wrapText="1"/>
    </xf>
    <xf numFmtId="0" fontId="0" fillId="0" borderId="11" xfId="0" applyBorder="1" applyAlignment="1">
      <alignment horizontal="center" vertical="center" wrapText="1"/>
    </xf>
    <xf numFmtId="0" fontId="13" fillId="6" borderId="1" xfId="0" applyFont="1" applyFill="1" applyBorder="1" applyAlignment="1">
      <alignment horizontal="center" vertical="center"/>
    </xf>
    <xf numFmtId="0" fontId="13" fillId="0" borderId="1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 xfId="0" applyFont="1" applyBorder="1" applyAlignment="1">
      <alignment horizontal="center" vertical="center"/>
    </xf>
    <xf numFmtId="0" fontId="13" fillId="0" borderId="6" xfId="0" applyFont="1" applyBorder="1" applyAlignment="1">
      <alignment horizontal="center" vertical="center" wrapText="1"/>
    </xf>
    <xf numFmtId="0" fontId="4" fillId="0" borderId="6" xfId="0" applyFont="1" applyBorder="1" applyAlignment="1">
      <alignment wrapText="1"/>
    </xf>
    <xf numFmtId="0" fontId="13" fillId="0" borderId="2" xfId="0" applyFont="1" applyBorder="1" applyAlignment="1">
      <alignment horizontal="center" vertical="center"/>
    </xf>
    <xf numFmtId="0" fontId="5" fillId="0" borderId="17" xfId="0" applyFont="1" applyBorder="1" applyAlignment="1">
      <alignment horizontal="right" vertical="top" wrapText="1"/>
    </xf>
    <xf numFmtId="0" fontId="2" fillId="0" borderId="12" xfId="0" applyFont="1" applyBorder="1" applyAlignment="1">
      <alignment horizontal="center"/>
    </xf>
    <xf numFmtId="0" fontId="2" fillId="0" borderId="13" xfId="0" applyFont="1" applyBorder="1" applyAlignment="1">
      <alignment horizontal="center"/>
    </xf>
    <xf numFmtId="0" fontId="0" fillId="0" borderId="1" xfId="0" applyBorder="1" applyAlignment="1">
      <alignment vertical="center" wrapText="1"/>
    </xf>
    <xf numFmtId="0" fontId="8" fillId="2" borderId="1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xf>
    <xf numFmtId="0" fontId="0" fillId="0" borderId="5"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 xfId="0" applyBorder="1"/>
    <xf numFmtId="0" fontId="0" fillId="0" borderId="5" xfId="0" applyBorder="1"/>
    <xf numFmtId="0" fontId="0" fillId="0" borderId="4" xfId="0" applyBorder="1" applyAlignment="1">
      <alignment vertical="center" wrapText="1"/>
    </xf>
    <xf numFmtId="0" fontId="0" fillId="0" borderId="1" xfId="0" applyBorder="1" applyAlignment="1">
      <alignment horizontal="left" vertical="center" wrapText="1"/>
    </xf>
    <xf numFmtId="0" fontId="0" fillId="0" borderId="5"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2" fillId="4" borderId="12" xfId="0" applyFont="1" applyFill="1" applyBorder="1" applyAlignment="1">
      <alignment horizontal="center"/>
    </xf>
    <xf numFmtId="0" fontId="2" fillId="4" borderId="15" xfId="0" applyFont="1" applyFill="1" applyBorder="1" applyAlignment="1">
      <alignment horizontal="center"/>
    </xf>
    <xf numFmtId="0" fontId="2" fillId="4" borderId="13" xfId="0" applyFont="1" applyFill="1" applyBorder="1" applyAlignment="1">
      <alignment horizontal="center"/>
    </xf>
    <xf numFmtId="0" fontId="13" fillId="0" borderId="5" xfId="0" applyFont="1" applyBorder="1" applyAlignment="1">
      <alignment vertical="center" wrapText="1"/>
    </xf>
    <xf numFmtId="0" fontId="13" fillId="0" borderId="14" xfId="0" applyFont="1" applyBorder="1" applyAlignment="1">
      <alignment vertical="center" wrapText="1"/>
    </xf>
    <xf numFmtId="0" fontId="13" fillId="0" borderId="10" xfId="0" applyFont="1" applyBorder="1" applyAlignment="1">
      <alignment vertical="center" wrapText="1"/>
    </xf>
    <xf numFmtId="0" fontId="13" fillId="0" borderId="5" xfId="0" applyFont="1" applyBorder="1"/>
    <xf numFmtId="0" fontId="13" fillId="0" borderId="14" xfId="0" applyFont="1" applyBorder="1"/>
    <xf numFmtId="0" fontId="13" fillId="0" borderId="10" xfId="0" applyFont="1" applyBorder="1"/>
    <xf numFmtId="0" fontId="0" fillId="0" borderId="10" xfId="0" applyBorder="1" applyAlignment="1">
      <alignmen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34" xfId="0" applyFont="1" applyBorder="1" applyAlignment="1">
      <alignmen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0" fontId="13" fillId="0" borderId="46" xfId="0" applyFont="1" applyBorder="1" applyAlignment="1">
      <alignment vertical="center" wrapText="1"/>
    </xf>
    <xf numFmtId="0" fontId="13" fillId="0" borderId="37" xfId="0" applyFont="1" applyBorder="1" applyAlignment="1">
      <alignment vertical="top" wrapText="1"/>
    </xf>
    <xf numFmtId="0" fontId="13" fillId="0" borderId="38" xfId="0" applyFont="1" applyBorder="1" applyAlignment="1">
      <alignment vertical="top" wrapText="1"/>
    </xf>
    <xf numFmtId="0" fontId="13" fillId="0" borderId="39" xfId="0" applyFont="1" applyBorder="1" applyAlignment="1">
      <alignment vertical="top" wrapText="1"/>
    </xf>
    <xf numFmtId="0" fontId="13" fillId="0" borderId="35" xfId="0" applyFont="1" applyBorder="1" applyAlignment="1">
      <alignment vertical="center" wrapText="1"/>
    </xf>
    <xf numFmtId="0" fontId="13" fillId="0" borderId="16" xfId="0" applyFont="1" applyBorder="1" applyAlignment="1">
      <alignment vertical="center" wrapText="1"/>
    </xf>
    <xf numFmtId="0" fontId="13" fillId="0" borderId="35" xfId="0" applyFont="1" applyBorder="1" applyAlignment="1">
      <alignment horizontal="lef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9" fillId="0" borderId="0" xfId="0" applyFont="1" applyAlignment="1">
      <alignment horizontal="center"/>
    </xf>
    <xf numFmtId="0" fontId="4" fillId="0" borderId="6" xfId="0" applyFont="1"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4" xfId="0" applyBorder="1" applyAlignment="1">
      <alignment horizontal="left" vertical="top" wrapText="1"/>
    </xf>
    <xf numFmtId="0" fontId="4" fillId="0" borderId="6" xfId="0" applyFont="1" applyBorder="1" applyAlignment="1">
      <alignment vertical="top" wrapText="1"/>
    </xf>
    <xf numFmtId="0" fontId="4" fillId="0" borderId="1" xfId="0" applyFont="1" applyBorder="1" applyAlignment="1">
      <alignment horizontal="left" vertical="top" wrapText="1"/>
    </xf>
    <xf numFmtId="0" fontId="0" fillId="0" borderId="1" xfId="0" applyBorder="1" applyAlignment="1">
      <alignment vertical="top" wrapText="1"/>
    </xf>
    <xf numFmtId="0" fontId="0" fillId="0" borderId="11" xfId="0" applyBorder="1" applyAlignment="1">
      <alignment vertical="center" wrapText="1"/>
    </xf>
    <xf numFmtId="0" fontId="0" fillId="0" borderId="6" xfId="0" applyBorder="1" applyAlignment="1">
      <alignment horizontal="left" vertical="top" wrapText="1"/>
    </xf>
    <xf numFmtId="0" fontId="4" fillId="0" borderId="11" xfId="0" applyFont="1" applyBorder="1" applyAlignment="1">
      <alignment horizontal="left" vertical="top"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11" fillId="5" borderId="43" xfId="0" applyFont="1" applyFill="1" applyBorder="1" applyAlignment="1">
      <alignment vertical="center"/>
    </xf>
    <xf numFmtId="0" fontId="11" fillId="5" borderId="32" xfId="0" applyFont="1" applyFill="1" applyBorder="1" applyAlignment="1">
      <alignment vertical="center"/>
    </xf>
    <xf numFmtId="0" fontId="0" fillId="0" borderId="3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31"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4" fillId="0" borderId="5" xfId="0" applyFont="1" applyBorder="1" applyAlignment="1">
      <alignment vertical="center" wrapText="1"/>
    </xf>
    <xf numFmtId="0" fontId="14" fillId="0" borderId="14" xfId="0" applyFont="1" applyBorder="1" applyAlignment="1">
      <alignment vertical="center" wrapText="1"/>
    </xf>
    <xf numFmtId="0" fontId="14" fillId="0" borderId="35" xfId="0" applyFont="1" applyBorder="1" applyAlignment="1">
      <alignment vertical="center" wrapText="1"/>
    </xf>
    <xf numFmtId="0" fontId="2" fillId="0" borderId="12" xfId="0" applyFont="1" applyBorder="1" applyAlignment="1">
      <alignment horizontal="left" vertical="center"/>
    </xf>
    <xf numFmtId="0" fontId="0" fillId="0" borderId="15" xfId="0" applyBorder="1" applyAlignment="1">
      <alignment horizontal="left"/>
    </xf>
    <xf numFmtId="0" fontId="0" fillId="0" borderId="13" xfId="0" applyBorder="1" applyAlignment="1">
      <alignment horizontal="left"/>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0" fillId="0" borderId="51" xfId="0" applyBorder="1" applyAlignment="1">
      <alignment horizontal="left" vertical="center" wrapText="1"/>
    </xf>
    <xf numFmtId="0" fontId="12" fillId="5" borderId="47" xfId="0" applyFont="1" applyFill="1" applyBorder="1" applyAlignment="1">
      <alignment horizontal="center"/>
    </xf>
    <xf numFmtId="0" fontId="12" fillId="5" borderId="48" xfId="0" applyFont="1" applyFill="1" applyBorder="1" applyAlignment="1">
      <alignment horizontal="center"/>
    </xf>
    <xf numFmtId="0" fontId="12" fillId="5" borderId="49" xfId="0" applyFont="1" applyFill="1" applyBorder="1" applyAlignment="1">
      <alignment horizont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32" xfId="0" applyFont="1" applyBorder="1" applyAlignment="1">
      <alignment horizontal="left" vertical="center"/>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33" xfId="0" applyFont="1" applyBorder="1" applyAlignment="1">
      <alignment vertical="center" wrapText="1"/>
    </xf>
    <xf numFmtId="0" fontId="11" fillId="5" borderId="12"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32" xfId="0" applyFont="1" applyFill="1" applyBorder="1" applyAlignment="1">
      <alignment horizontal="center" vertical="center"/>
    </xf>
    <xf numFmtId="0" fontId="13" fillId="0" borderId="54" xfId="0" applyFont="1" applyBorder="1" applyAlignment="1">
      <alignment vertical="center" wrapText="1"/>
    </xf>
    <xf numFmtId="0" fontId="13" fillId="3" borderId="5" xfId="0" applyFont="1" applyFill="1" applyBorder="1" applyAlignment="1">
      <alignment vertical="center" wrapText="1"/>
    </xf>
    <xf numFmtId="0" fontId="13" fillId="3" borderId="14" xfId="0" applyFont="1" applyFill="1" applyBorder="1" applyAlignment="1">
      <alignment vertical="center" wrapText="1"/>
    </xf>
    <xf numFmtId="0" fontId="13" fillId="3" borderId="34" xfId="0" applyFont="1" applyFill="1" applyBorder="1" applyAlignment="1">
      <alignment vertical="center" wrapText="1"/>
    </xf>
    <xf numFmtId="0" fontId="13" fillId="0" borderId="56" xfId="0" applyFont="1" applyBorder="1" applyAlignment="1">
      <alignment vertical="center" wrapText="1"/>
    </xf>
    <xf numFmtId="0" fontId="13" fillId="0" borderId="55" xfId="0" applyFont="1" applyBorder="1" applyAlignment="1">
      <alignment vertical="center" wrapText="1"/>
    </xf>
    <xf numFmtId="0" fontId="13" fillId="0" borderId="17" xfId="0" applyFont="1" applyBorder="1" applyAlignment="1">
      <alignment vertical="center" wrapText="1"/>
    </xf>
    <xf numFmtId="0" fontId="13" fillId="0" borderId="40" xfId="0" applyFont="1" applyBorder="1" applyAlignment="1">
      <alignment vertical="center" wrapText="1"/>
    </xf>
    <xf numFmtId="0" fontId="13" fillId="0" borderId="41" xfId="0" applyFont="1" applyBorder="1" applyAlignment="1">
      <alignment vertical="center" wrapText="1"/>
    </xf>
    <xf numFmtId="0" fontId="13" fillId="0" borderId="42" xfId="0" applyFont="1" applyBorder="1" applyAlignment="1">
      <alignment vertical="center" wrapText="1"/>
    </xf>
    <xf numFmtId="0" fontId="13" fillId="0" borderId="50" xfId="0" applyFont="1" applyBorder="1" applyAlignment="1">
      <alignment vertical="top" wrapText="1"/>
    </xf>
    <xf numFmtId="0" fontId="3" fillId="0" borderId="5" xfId="0" applyFont="1" applyBorder="1" applyAlignment="1">
      <alignment vertical="center" wrapText="1"/>
    </xf>
    <xf numFmtId="0" fontId="3" fillId="0" borderId="14" xfId="0" applyFont="1" applyBorder="1" applyAlignment="1">
      <alignment vertical="center" wrapText="1"/>
    </xf>
    <xf numFmtId="0" fontId="3" fillId="0" borderId="34" xfId="0" applyFont="1" applyBorder="1" applyAlignment="1">
      <alignment vertical="center" wrapText="1"/>
    </xf>
    <xf numFmtId="0" fontId="18" fillId="0" borderId="57" xfId="1" applyFont="1" applyFill="1" applyBorder="1" applyAlignment="1">
      <alignment horizontal="center" wrapText="1"/>
    </xf>
    <xf numFmtId="0" fontId="19" fillId="9" borderId="58" xfId="1" applyFont="1" applyBorder="1" applyAlignment="1">
      <alignment textRotation="45" wrapText="1"/>
    </xf>
    <xf numFmtId="0" fontId="19" fillId="10" borderId="0" xfId="0" applyFont="1" applyFill="1" applyBorder="1" applyAlignment="1">
      <alignment horizontal="center" textRotation="45" wrapText="1"/>
    </xf>
    <xf numFmtId="0" fontId="20" fillId="10" borderId="0" xfId="0" applyFont="1" applyFill="1" applyBorder="1" applyAlignment="1">
      <alignment horizontal="center" textRotation="45" wrapText="1"/>
    </xf>
    <xf numFmtId="0" fontId="19" fillId="10" borderId="59" xfId="0" applyFont="1" applyFill="1" applyBorder="1" applyAlignment="1">
      <alignment horizontal="center" textRotation="45"/>
    </xf>
    <xf numFmtId="0" fontId="19" fillId="9" borderId="60" xfId="1" applyFont="1" applyBorder="1" applyAlignment="1">
      <alignment textRotation="45" wrapText="1"/>
    </xf>
    <xf numFmtId="0" fontId="19" fillId="9" borderId="61" xfId="1" applyFont="1" applyBorder="1" applyAlignment="1">
      <alignment textRotation="45" wrapText="1"/>
    </xf>
    <xf numFmtId="0" fontId="6" fillId="0" borderId="0" xfId="1" applyFont="1" applyFill="1" applyBorder="1" applyAlignment="1">
      <alignment horizontal="center" wrapText="1"/>
    </xf>
    <xf numFmtId="0" fontId="0" fillId="0" borderId="0" xfId="0" applyAlignment="1">
      <alignment wrapText="1"/>
    </xf>
    <xf numFmtId="0" fontId="16" fillId="11" borderId="62"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0" fillId="12" borderId="0" xfId="0" applyFill="1"/>
    <xf numFmtId="0" fontId="16" fillId="11" borderId="62" xfId="0"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cellXfs>
  <cellStyles count="2">
    <cellStyle name="Accent1" xfId="1" builtinId="29"/>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F904-2C1C-4588-88F4-8535C5F5E294}">
  <sheetPr>
    <pageSetUpPr fitToPage="1"/>
  </sheetPr>
  <dimension ref="A1:BJ51"/>
  <sheetViews>
    <sheetView tabSelected="1" zoomScaleNormal="100" workbookViewId="0">
      <pane xSplit="1" topLeftCell="B1" activePane="topRight" state="frozen"/>
      <selection pane="topRight" activeCell="A49" sqref="A49"/>
    </sheetView>
  </sheetViews>
  <sheetFormatPr defaultRowHeight="14.4" x14ac:dyDescent="0.3"/>
  <cols>
    <col min="1" max="1" width="20.109375" customWidth="1"/>
  </cols>
  <sheetData>
    <row r="1" spans="1:62" ht="222.75" customHeight="1" x14ac:dyDescent="0.4">
      <c r="A1" s="204"/>
      <c r="B1" s="205" t="s">
        <v>329</v>
      </c>
      <c r="C1" s="205" t="s">
        <v>330</v>
      </c>
      <c r="D1" s="205" t="s">
        <v>331</v>
      </c>
      <c r="E1" s="205" t="s">
        <v>332</v>
      </c>
      <c r="F1" s="205" t="s">
        <v>333</v>
      </c>
      <c r="G1" s="206" t="s">
        <v>334</v>
      </c>
      <c r="H1" s="207" t="s">
        <v>335</v>
      </c>
      <c r="I1" s="207" t="s">
        <v>336</v>
      </c>
      <c r="J1" s="207" t="s">
        <v>337</v>
      </c>
      <c r="K1" s="207" t="s">
        <v>338</v>
      </c>
      <c r="L1" s="207" t="s">
        <v>339</v>
      </c>
      <c r="M1" s="207" t="s">
        <v>340</v>
      </c>
      <c r="N1" s="207" t="s">
        <v>341</v>
      </c>
      <c r="O1" s="208" t="s">
        <v>342</v>
      </c>
      <c r="P1" s="207" t="s">
        <v>343</v>
      </c>
      <c r="Q1" s="207" t="s">
        <v>344</v>
      </c>
      <c r="R1" s="207" t="s">
        <v>345</v>
      </c>
      <c r="S1" s="207" t="s">
        <v>346</v>
      </c>
      <c r="T1" s="207" t="s">
        <v>347</v>
      </c>
      <c r="U1" s="207" t="s">
        <v>348</v>
      </c>
      <c r="V1" s="207" t="s">
        <v>349</v>
      </c>
      <c r="W1" s="207" t="s">
        <v>350</v>
      </c>
      <c r="X1" s="208" t="s">
        <v>351</v>
      </c>
      <c r="Y1" s="207" t="s">
        <v>352</v>
      </c>
      <c r="Z1" s="207" t="s">
        <v>353</v>
      </c>
      <c r="AA1" s="207" t="s">
        <v>354</v>
      </c>
      <c r="AB1" s="207" t="s">
        <v>355</v>
      </c>
      <c r="AC1" s="207" t="s">
        <v>356</v>
      </c>
      <c r="AD1" s="206" t="s">
        <v>357</v>
      </c>
      <c r="AE1" s="208" t="s">
        <v>358</v>
      </c>
      <c r="AF1" s="207" t="s">
        <v>359</v>
      </c>
      <c r="AG1" s="207" t="s">
        <v>360</v>
      </c>
      <c r="AH1" s="207" t="s">
        <v>361</v>
      </c>
      <c r="AI1" s="207" t="s">
        <v>362</v>
      </c>
      <c r="AJ1" s="207" t="s">
        <v>363</v>
      </c>
      <c r="AK1" s="207" t="s">
        <v>364</v>
      </c>
      <c r="AL1" s="207" t="s">
        <v>365</v>
      </c>
      <c r="AM1" s="207" t="s">
        <v>366</v>
      </c>
      <c r="AN1" s="207" t="s">
        <v>367</v>
      </c>
      <c r="AO1" s="207" t="s">
        <v>368</v>
      </c>
      <c r="AP1" s="207" t="s">
        <v>369</v>
      </c>
      <c r="AQ1" s="205" t="s">
        <v>370</v>
      </c>
      <c r="AR1" s="205" t="s">
        <v>371</v>
      </c>
      <c r="AS1" s="205" t="s">
        <v>372</v>
      </c>
      <c r="AT1" s="209" t="s">
        <v>373</v>
      </c>
      <c r="AU1" s="210" t="s">
        <v>374</v>
      </c>
      <c r="AV1" s="210" t="s">
        <v>375</v>
      </c>
      <c r="AW1" s="210" t="s">
        <v>376</v>
      </c>
      <c r="AX1" s="210" t="s">
        <v>377</v>
      </c>
      <c r="AY1" s="210" t="s">
        <v>378</v>
      </c>
      <c r="AZ1" s="210" t="s">
        <v>379</v>
      </c>
      <c r="BA1" s="210" t="s">
        <v>380</v>
      </c>
      <c r="BB1" s="210" t="s">
        <v>381</v>
      </c>
      <c r="BC1" s="210" t="s">
        <v>382</v>
      </c>
      <c r="BD1" s="210" t="s">
        <v>383</v>
      </c>
      <c r="BH1" s="211" t="s">
        <v>384</v>
      </c>
      <c r="BI1" s="211" t="s">
        <v>385</v>
      </c>
      <c r="BJ1" s="212" t="s">
        <v>386</v>
      </c>
    </row>
    <row r="2" spans="1:62" x14ac:dyDescent="0.3">
      <c r="A2" s="213" t="s">
        <v>1</v>
      </c>
      <c r="B2" s="214">
        <v>2</v>
      </c>
      <c r="C2" s="215">
        <v>0</v>
      </c>
      <c r="D2" s="215">
        <v>0</v>
      </c>
      <c r="E2" s="215">
        <v>0</v>
      </c>
      <c r="F2" s="215">
        <v>0</v>
      </c>
      <c r="G2" s="215">
        <v>0</v>
      </c>
      <c r="H2" s="215">
        <v>0</v>
      </c>
      <c r="I2" s="215">
        <v>0</v>
      </c>
      <c r="J2" s="215">
        <v>0</v>
      </c>
      <c r="K2" s="215">
        <v>0</v>
      </c>
      <c r="L2" s="215">
        <v>0</v>
      </c>
      <c r="M2" s="215">
        <v>0</v>
      </c>
      <c r="N2" s="215">
        <v>0</v>
      </c>
      <c r="O2" s="216">
        <v>0</v>
      </c>
      <c r="P2" s="216">
        <v>0</v>
      </c>
      <c r="Q2" s="216">
        <v>0</v>
      </c>
      <c r="R2" s="216">
        <v>0</v>
      </c>
      <c r="S2" s="216">
        <v>0</v>
      </c>
      <c r="T2" s="216">
        <v>0</v>
      </c>
      <c r="U2" s="216">
        <v>0</v>
      </c>
      <c r="V2" s="216">
        <v>0</v>
      </c>
      <c r="W2" s="216">
        <v>0</v>
      </c>
      <c r="X2" s="216">
        <v>2.5</v>
      </c>
      <c r="Y2" s="216">
        <v>1</v>
      </c>
      <c r="Z2" s="216">
        <v>0</v>
      </c>
      <c r="AA2" s="216">
        <v>0</v>
      </c>
      <c r="AB2" s="216">
        <v>0</v>
      </c>
      <c r="AC2" s="216">
        <v>2</v>
      </c>
      <c r="AD2" s="216">
        <v>1</v>
      </c>
      <c r="AE2" s="216">
        <v>0</v>
      </c>
      <c r="AF2" s="216">
        <v>0</v>
      </c>
      <c r="AG2" s="216">
        <v>0</v>
      </c>
      <c r="AH2" s="216"/>
      <c r="AI2" s="216">
        <v>0</v>
      </c>
      <c r="AJ2" s="216">
        <v>0</v>
      </c>
      <c r="AK2" s="216">
        <v>0</v>
      </c>
      <c r="AL2" s="216">
        <v>0</v>
      </c>
      <c r="AM2" s="216">
        <v>0</v>
      </c>
      <c r="AN2" s="216">
        <v>0</v>
      </c>
      <c r="AO2" s="216">
        <v>0</v>
      </c>
      <c r="AP2" s="216">
        <v>0</v>
      </c>
      <c r="AQ2" s="216">
        <v>0</v>
      </c>
      <c r="AR2" s="216">
        <v>0</v>
      </c>
      <c r="AS2" s="216">
        <v>0</v>
      </c>
      <c r="AT2" s="217">
        <v>0</v>
      </c>
      <c r="AU2" s="216">
        <v>0</v>
      </c>
      <c r="AV2" s="216">
        <v>0</v>
      </c>
      <c r="AW2" s="216">
        <v>0</v>
      </c>
      <c r="AX2" s="216">
        <v>0</v>
      </c>
      <c r="AY2" s="216">
        <v>0</v>
      </c>
      <c r="AZ2" s="216">
        <v>0</v>
      </c>
      <c r="BA2" s="216"/>
      <c r="BB2" s="216">
        <v>0</v>
      </c>
      <c r="BC2" s="216">
        <v>2</v>
      </c>
      <c r="BD2" s="216">
        <v>0</v>
      </c>
      <c r="BE2">
        <f>SUM(B2:BD2)</f>
        <v>10.5</v>
      </c>
      <c r="BH2">
        <v>10.5</v>
      </c>
      <c r="BI2" t="s">
        <v>2</v>
      </c>
      <c r="BJ2">
        <f>BE2-BH2</f>
        <v>0</v>
      </c>
    </row>
    <row r="3" spans="1:62" x14ac:dyDescent="0.3">
      <c r="A3" s="213" t="s">
        <v>4</v>
      </c>
      <c r="B3" s="214">
        <v>2</v>
      </c>
      <c r="C3" s="215">
        <v>0</v>
      </c>
      <c r="D3" s="215">
        <v>0</v>
      </c>
      <c r="E3" s="215">
        <v>0</v>
      </c>
      <c r="F3" s="215">
        <v>0</v>
      </c>
      <c r="G3" s="215">
        <v>0</v>
      </c>
      <c r="H3" s="215">
        <v>0</v>
      </c>
      <c r="I3" s="215">
        <v>0</v>
      </c>
      <c r="J3" s="215">
        <v>0</v>
      </c>
      <c r="K3" s="215">
        <v>0</v>
      </c>
      <c r="L3" s="215">
        <v>0</v>
      </c>
      <c r="M3" s="215">
        <v>0</v>
      </c>
      <c r="N3" s="215">
        <v>0</v>
      </c>
      <c r="O3" s="216">
        <v>0</v>
      </c>
      <c r="P3" s="216">
        <v>0</v>
      </c>
      <c r="Q3" s="216">
        <v>0</v>
      </c>
      <c r="R3" s="216">
        <v>0</v>
      </c>
      <c r="S3" s="216">
        <v>0</v>
      </c>
      <c r="T3" s="216">
        <v>0</v>
      </c>
      <c r="U3" s="216">
        <v>0</v>
      </c>
      <c r="V3" s="216">
        <v>0</v>
      </c>
      <c r="W3" s="216">
        <v>0</v>
      </c>
      <c r="X3" s="216">
        <v>0</v>
      </c>
      <c r="Y3" s="216">
        <v>0</v>
      </c>
      <c r="Z3" s="216">
        <v>0</v>
      </c>
      <c r="AA3" s="216">
        <v>0</v>
      </c>
      <c r="AB3" s="216">
        <v>0</v>
      </c>
      <c r="AC3" s="216">
        <v>0</v>
      </c>
      <c r="AD3" s="216">
        <v>0</v>
      </c>
      <c r="AE3" s="216">
        <v>0</v>
      </c>
      <c r="AF3" s="216">
        <v>0</v>
      </c>
      <c r="AG3" s="216">
        <v>0</v>
      </c>
      <c r="AH3" s="216"/>
      <c r="AI3" s="216">
        <v>0</v>
      </c>
      <c r="AJ3" s="216">
        <v>0</v>
      </c>
      <c r="AK3" s="216">
        <v>0</v>
      </c>
      <c r="AL3" s="216">
        <v>0</v>
      </c>
      <c r="AM3" s="216">
        <v>0</v>
      </c>
      <c r="AN3" s="216">
        <v>0</v>
      </c>
      <c r="AO3" s="216">
        <v>0</v>
      </c>
      <c r="AP3" s="216">
        <v>0</v>
      </c>
      <c r="AQ3" s="216">
        <v>0</v>
      </c>
      <c r="AR3" s="216">
        <v>0</v>
      </c>
      <c r="AS3" s="216">
        <v>0</v>
      </c>
      <c r="AT3" s="216">
        <v>0</v>
      </c>
      <c r="AU3" s="216">
        <v>0</v>
      </c>
      <c r="AV3" s="216">
        <v>0</v>
      </c>
      <c r="AW3" s="216">
        <v>0</v>
      </c>
      <c r="AX3" s="216">
        <v>0</v>
      </c>
      <c r="AY3" s="216">
        <v>0</v>
      </c>
      <c r="AZ3" s="216">
        <v>0</v>
      </c>
      <c r="BA3" s="216"/>
      <c r="BB3" s="216">
        <v>0</v>
      </c>
      <c r="BC3" s="216">
        <v>0</v>
      </c>
      <c r="BD3" s="216">
        <v>0</v>
      </c>
      <c r="BE3">
        <f t="shared" ref="BE3:BE51" si="0">SUM(B3:BD3)</f>
        <v>2</v>
      </c>
      <c r="BH3">
        <v>2</v>
      </c>
      <c r="BI3" t="s">
        <v>3</v>
      </c>
      <c r="BJ3">
        <f t="shared" ref="BJ3:BJ51" si="1">BE3-BH3</f>
        <v>0</v>
      </c>
    </row>
    <row r="4" spans="1:62" x14ac:dyDescent="0.3">
      <c r="A4" s="213" t="s">
        <v>5</v>
      </c>
      <c r="B4" s="214">
        <v>2</v>
      </c>
      <c r="C4" s="215">
        <v>0</v>
      </c>
      <c r="D4" s="215">
        <v>0</v>
      </c>
      <c r="E4" s="215">
        <v>0</v>
      </c>
      <c r="F4" s="215">
        <v>0</v>
      </c>
      <c r="G4" s="215">
        <v>3</v>
      </c>
      <c r="H4" s="215">
        <v>2</v>
      </c>
      <c r="I4" s="215">
        <v>0</v>
      </c>
      <c r="J4" s="215">
        <v>1</v>
      </c>
      <c r="K4" s="215">
        <v>2</v>
      </c>
      <c r="L4" s="215">
        <v>1</v>
      </c>
      <c r="M4" s="215">
        <v>0</v>
      </c>
      <c r="N4" s="215">
        <v>0.5</v>
      </c>
      <c r="O4" s="216">
        <v>1</v>
      </c>
      <c r="P4" s="216">
        <v>1</v>
      </c>
      <c r="Q4" s="216">
        <v>0</v>
      </c>
      <c r="R4" s="216">
        <v>1</v>
      </c>
      <c r="S4" s="216">
        <v>0</v>
      </c>
      <c r="T4" s="216">
        <v>0</v>
      </c>
      <c r="U4" s="216">
        <v>1</v>
      </c>
      <c r="V4" s="216">
        <v>0</v>
      </c>
      <c r="W4" s="216">
        <v>2</v>
      </c>
      <c r="X4" s="216">
        <v>2.5</v>
      </c>
      <c r="Y4" s="216">
        <v>1</v>
      </c>
      <c r="Z4" s="216">
        <v>0</v>
      </c>
      <c r="AA4" s="216">
        <v>1</v>
      </c>
      <c r="AB4" s="216">
        <v>0</v>
      </c>
      <c r="AC4" s="216">
        <v>2</v>
      </c>
      <c r="AD4" s="216">
        <v>0</v>
      </c>
      <c r="AE4" s="216">
        <v>1</v>
      </c>
      <c r="AF4" s="216">
        <v>1</v>
      </c>
      <c r="AG4" s="216">
        <v>1</v>
      </c>
      <c r="AH4" s="216"/>
      <c r="AI4" s="216">
        <v>1</v>
      </c>
      <c r="AJ4" s="216">
        <v>1</v>
      </c>
      <c r="AK4" s="216">
        <v>1</v>
      </c>
      <c r="AL4" s="216">
        <v>1</v>
      </c>
      <c r="AM4" s="216">
        <v>2</v>
      </c>
      <c r="AN4" s="216">
        <v>2</v>
      </c>
      <c r="AO4" s="216">
        <v>0</v>
      </c>
      <c r="AP4" s="216">
        <v>1</v>
      </c>
      <c r="AQ4" s="216">
        <v>4</v>
      </c>
      <c r="AR4" s="216">
        <v>3</v>
      </c>
      <c r="AS4" s="216">
        <v>0</v>
      </c>
      <c r="AT4" s="216">
        <v>0</v>
      </c>
      <c r="AU4" s="216">
        <v>0</v>
      </c>
      <c r="AV4" s="216">
        <v>1</v>
      </c>
      <c r="AW4" s="216">
        <v>1</v>
      </c>
      <c r="AX4" s="216">
        <v>0</v>
      </c>
      <c r="AY4" s="216">
        <v>1</v>
      </c>
      <c r="AZ4" s="216">
        <v>0</v>
      </c>
      <c r="BA4" s="216"/>
      <c r="BB4" s="216">
        <v>2</v>
      </c>
      <c r="BC4" s="216">
        <v>2</v>
      </c>
      <c r="BD4" s="216">
        <v>0</v>
      </c>
      <c r="BE4">
        <f>SUM(B4:BD4)</f>
        <v>50</v>
      </c>
      <c r="BH4">
        <v>41.5</v>
      </c>
      <c r="BI4" t="s">
        <v>6</v>
      </c>
      <c r="BJ4">
        <f t="shared" si="1"/>
        <v>8.5</v>
      </c>
    </row>
    <row r="5" spans="1:62" x14ac:dyDescent="0.3">
      <c r="A5" s="213" t="s">
        <v>8</v>
      </c>
      <c r="B5" s="214">
        <v>2</v>
      </c>
      <c r="C5" s="215">
        <v>0</v>
      </c>
      <c r="D5" s="215">
        <v>0</v>
      </c>
      <c r="E5" s="215">
        <v>0</v>
      </c>
      <c r="F5" s="215">
        <v>0</v>
      </c>
      <c r="G5" s="215">
        <v>0</v>
      </c>
      <c r="H5" s="215">
        <v>0</v>
      </c>
      <c r="I5" s="215">
        <v>0</v>
      </c>
      <c r="J5" s="215">
        <v>0</v>
      </c>
      <c r="K5" s="215">
        <v>0</v>
      </c>
      <c r="L5" s="215">
        <v>0</v>
      </c>
      <c r="M5" s="215">
        <v>0</v>
      </c>
      <c r="N5" s="215">
        <v>0</v>
      </c>
      <c r="O5" s="216">
        <v>1</v>
      </c>
      <c r="P5" s="216">
        <v>2</v>
      </c>
      <c r="Q5" s="216">
        <v>1</v>
      </c>
      <c r="R5" s="216">
        <v>1</v>
      </c>
      <c r="S5" s="216">
        <v>0</v>
      </c>
      <c r="T5" s="216">
        <v>1</v>
      </c>
      <c r="U5" s="216">
        <v>0</v>
      </c>
      <c r="V5" s="216">
        <v>0</v>
      </c>
      <c r="W5" s="216">
        <v>0</v>
      </c>
      <c r="X5" s="216">
        <v>1.5</v>
      </c>
      <c r="Y5" s="216">
        <v>0</v>
      </c>
      <c r="Z5" s="216">
        <v>0</v>
      </c>
      <c r="AA5" s="216">
        <v>0</v>
      </c>
      <c r="AB5" s="216">
        <v>0</v>
      </c>
      <c r="AC5" s="216">
        <v>0</v>
      </c>
      <c r="AD5" s="216">
        <v>0</v>
      </c>
      <c r="AE5" s="216">
        <v>0</v>
      </c>
      <c r="AF5" s="216">
        <v>0</v>
      </c>
      <c r="AG5" s="216">
        <v>0</v>
      </c>
      <c r="AH5" s="216"/>
      <c r="AI5" s="216">
        <v>0</v>
      </c>
      <c r="AJ5" s="216">
        <v>0</v>
      </c>
      <c r="AK5" s="216">
        <v>0</v>
      </c>
      <c r="AL5" s="216">
        <v>0</v>
      </c>
      <c r="AM5" s="216">
        <v>0</v>
      </c>
      <c r="AN5" s="216">
        <v>0</v>
      </c>
      <c r="AO5" s="216">
        <v>0</v>
      </c>
      <c r="AP5" s="216">
        <v>0</v>
      </c>
      <c r="AQ5" s="216">
        <v>0</v>
      </c>
      <c r="AR5" s="216">
        <v>2</v>
      </c>
      <c r="AS5" s="216">
        <v>0</v>
      </c>
      <c r="AT5" s="216">
        <v>0</v>
      </c>
      <c r="AU5" s="216">
        <v>0</v>
      </c>
      <c r="AV5" s="216">
        <v>0</v>
      </c>
      <c r="AW5" s="216">
        <v>0</v>
      </c>
      <c r="AX5" s="216">
        <v>0</v>
      </c>
      <c r="AY5" s="216">
        <v>0</v>
      </c>
      <c r="AZ5" s="216">
        <v>0</v>
      </c>
      <c r="BA5" s="216"/>
      <c r="BB5" s="216">
        <v>0</v>
      </c>
      <c r="BC5" s="216">
        <v>0</v>
      </c>
      <c r="BD5" s="216">
        <v>0</v>
      </c>
      <c r="BE5">
        <f t="shared" si="0"/>
        <v>11.5</v>
      </c>
      <c r="BH5">
        <v>12.5</v>
      </c>
      <c r="BI5" t="s">
        <v>2</v>
      </c>
      <c r="BJ5" s="218">
        <f t="shared" si="1"/>
        <v>-1</v>
      </c>
    </row>
    <row r="6" spans="1:62" x14ac:dyDescent="0.3">
      <c r="A6" s="213" t="s">
        <v>9</v>
      </c>
      <c r="B6" s="214">
        <v>2</v>
      </c>
      <c r="C6" s="215">
        <v>4</v>
      </c>
      <c r="D6" s="215">
        <v>4</v>
      </c>
      <c r="E6" s="215">
        <v>4</v>
      </c>
      <c r="F6" s="215">
        <v>3</v>
      </c>
      <c r="G6" s="215">
        <v>2</v>
      </c>
      <c r="H6" s="215">
        <v>2</v>
      </c>
      <c r="I6" s="215">
        <v>2</v>
      </c>
      <c r="J6" s="215">
        <v>1</v>
      </c>
      <c r="K6" s="215">
        <v>2</v>
      </c>
      <c r="L6" s="215">
        <v>1</v>
      </c>
      <c r="M6" s="215">
        <v>0.5</v>
      </c>
      <c r="N6" s="215">
        <v>0</v>
      </c>
      <c r="O6" s="216">
        <v>1.5</v>
      </c>
      <c r="P6" s="216">
        <v>2</v>
      </c>
      <c r="Q6" s="216">
        <v>0</v>
      </c>
      <c r="R6" s="216">
        <v>1</v>
      </c>
      <c r="S6" s="216">
        <v>1</v>
      </c>
      <c r="T6" s="216">
        <v>0</v>
      </c>
      <c r="U6" s="216">
        <v>0</v>
      </c>
      <c r="V6" s="216">
        <v>0</v>
      </c>
      <c r="W6" s="216">
        <v>2</v>
      </c>
      <c r="X6" s="216">
        <v>2.5</v>
      </c>
      <c r="Y6" s="216">
        <v>1</v>
      </c>
      <c r="Z6" s="216">
        <v>1</v>
      </c>
      <c r="AA6" s="216">
        <v>0</v>
      </c>
      <c r="AB6" s="216">
        <v>0</v>
      </c>
      <c r="AC6" s="216">
        <v>2</v>
      </c>
      <c r="AD6" s="216">
        <v>0</v>
      </c>
      <c r="AE6" s="216">
        <v>1</v>
      </c>
      <c r="AF6" s="216">
        <v>1.5</v>
      </c>
      <c r="AG6" s="216">
        <v>1</v>
      </c>
      <c r="AH6" s="216"/>
      <c r="AI6" s="216">
        <v>1</v>
      </c>
      <c r="AJ6" s="216">
        <v>1</v>
      </c>
      <c r="AK6" s="216">
        <v>0</v>
      </c>
      <c r="AL6" s="216">
        <v>0</v>
      </c>
      <c r="AM6" s="216">
        <v>2</v>
      </c>
      <c r="AN6" s="216">
        <v>2</v>
      </c>
      <c r="AO6" s="216">
        <v>0.5</v>
      </c>
      <c r="AP6" s="216">
        <v>1</v>
      </c>
      <c r="AQ6" s="216">
        <v>4</v>
      </c>
      <c r="AR6" s="216">
        <v>3</v>
      </c>
      <c r="AS6" s="216">
        <v>2</v>
      </c>
      <c r="AT6" s="216">
        <v>0</v>
      </c>
      <c r="AU6" s="216">
        <v>1</v>
      </c>
      <c r="AV6" s="216">
        <v>2</v>
      </c>
      <c r="AW6" s="216">
        <v>2</v>
      </c>
      <c r="AX6" s="216">
        <v>0</v>
      </c>
      <c r="AY6" s="216">
        <v>1</v>
      </c>
      <c r="AZ6" s="216">
        <v>0</v>
      </c>
      <c r="BA6" s="216"/>
      <c r="BB6" s="216">
        <v>2</v>
      </c>
      <c r="BC6" s="216">
        <v>2</v>
      </c>
      <c r="BD6" s="216">
        <v>1</v>
      </c>
      <c r="BE6">
        <f t="shared" si="0"/>
        <v>72.5</v>
      </c>
      <c r="BH6">
        <v>52.5</v>
      </c>
      <c r="BI6" t="s">
        <v>7</v>
      </c>
      <c r="BJ6">
        <f t="shared" si="1"/>
        <v>20</v>
      </c>
    </row>
    <row r="7" spans="1:62" x14ac:dyDescent="0.3">
      <c r="A7" s="213" t="s">
        <v>11</v>
      </c>
      <c r="B7" s="214">
        <v>2</v>
      </c>
      <c r="C7" s="215">
        <v>3</v>
      </c>
      <c r="D7" s="215">
        <v>3</v>
      </c>
      <c r="E7" s="215">
        <v>3</v>
      </c>
      <c r="F7" s="215">
        <v>0</v>
      </c>
      <c r="G7" s="215">
        <v>1</v>
      </c>
      <c r="H7" s="215">
        <v>0</v>
      </c>
      <c r="I7" s="215">
        <v>0</v>
      </c>
      <c r="J7" s="215">
        <v>1</v>
      </c>
      <c r="K7" s="215">
        <v>2</v>
      </c>
      <c r="L7" s="215">
        <v>1</v>
      </c>
      <c r="M7" s="215">
        <v>0</v>
      </c>
      <c r="N7" s="215">
        <v>0</v>
      </c>
      <c r="O7" s="216">
        <v>0</v>
      </c>
      <c r="P7" s="216">
        <v>0</v>
      </c>
      <c r="Q7" s="216">
        <v>0</v>
      </c>
      <c r="R7" s="216">
        <v>0</v>
      </c>
      <c r="S7" s="216">
        <v>0</v>
      </c>
      <c r="T7" s="216">
        <v>0</v>
      </c>
      <c r="U7" s="216">
        <v>0</v>
      </c>
      <c r="V7" s="216">
        <v>0</v>
      </c>
      <c r="W7" s="216">
        <v>0</v>
      </c>
      <c r="X7" s="216">
        <v>0</v>
      </c>
      <c r="Y7" s="216">
        <v>0</v>
      </c>
      <c r="Z7" s="216">
        <v>0</v>
      </c>
      <c r="AA7" s="216">
        <v>0</v>
      </c>
      <c r="AB7" s="216">
        <v>0</v>
      </c>
      <c r="AC7" s="216">
        <v>0</v>
      </c>
      <c r="AD7" s="216">
        <v>0</v>
      </c>
      <c r="AE7" s="216">
        <v>1</v>
      </c>
      <c r="AF7" s="216">
        <v>1.5</v>
      </c>
      <c r="AG7" s="216">
        <v>1</v>
      </c>
      <c r="AH7" s="216"/>
      <c r="AI7" s="216">
        <v>1</v>
      </c>
      <c r="AJ7" s="216">
        <v>1</v>
      </c>
      <c r="AK7" s="216">
        <v>1</v>
      </c>
      <c r="AL7" s="216">
        <v>0</v>
      </c>
      <c r="AM7" s="216">
        <v>1</v>
      </c>
      <c r="AN7" s="216">
        <v>2</v>
      </c>
      <c r="AO7" s="216">
        <v>1</v>
      </c>
      <c r="AP7" s="216">
        <v>1</v>
      </c>
      <c r="AQ7" s="216">
        <v>4</v>
      </c>
      <c r="AR7" s="216">
        <v>2</v>
      </c>
      <c r="AS7" s="216">
        <v>0</v>
      </c>
      <c r="AT7" s="216">
        <v>0</v>
      </c>
      <c r="AU7" s="216">
        <v>0</v>
      </c>
      <c r="AV7" s="216">
        <v>1</v>
      </c>
      <c r="AW7" s="216">
        <v>2</v>
      </c>
      <c r="AX7" s="216">
        <v>0</v>
      </c>
      <c r="AY7" s="216">
        <v>2</v>
      </c>
      <c r="AZ7" s="216">
        <v>0</v>
      </c>
      <c r="BA7" s="216"/>
      <c r="BB7" s="216">
        <v>2</v>
      </c>
      <c r="BC7" s="216">
        <v>2</v>
      </c>
      <c r="BD7" s="216">
        <v>0</v>
      </c>
      <c r="BE7">
        <f t="shared" si="0"/>
        <v>42.5</v>
      </c>
      <c r="BH7">
        <v>32.5</v>
      </c>
      <c r="BI7" t="s">
        <v>10</v>
      </c>
      <c r="BJ7">
        <f t="shared" si="1"/>
        <v>10</v>
      </c>
    </row>
    <row r="8" spans="1:62" x14ac:dyDescent="0.3">
      <c r="A8" s="213" t="s">
        <v>13</v>
      </c>
      <c r="B8" s="214">
        <v>2</v>
      </c>
      <c r="C8" s="215">
        <v>0</v>
      </c>
      <c r="D8" s="215">
        <v>0</v>
      </c>
      <c r="E8" s="215">
        <v>0</v>
      </c>
      <c r="F8" s="215">
        <v>0</v>
      </c>
      <c r="G8" s="215">
        <v>2</v>
      </c>
      <c r="H8" s="215">
        <v>2</v>
      </c>
      <c r="I8" s="215">
        <v>0</v>
      </c>
      <c r="J8" s="215">
        <v>0</v>
      </c>
      <c r="K8" s="215">
        <v>0</v>
      </c>
      <c r="L8" s="215">
        <v>0</v>
      </c>
      <c r="M8" s="215">
        <v>0</v>
      </c>
      <c r="N8" s="215">
        <v>0</v>
      </c>
      <c r="O8" s="216">
        <v>1</v>
      </c>
      <c r="P8" s="216">
        <v>2</v>
      </c>
      <c r="Q8" s="216">
        <v>1</v>
      </c>
      <c r="R8" s="216">
        <v>1</v>
      </c>
      <c r="S8" s="216">
        <v>1</v>
      </c>
      <c r="T8" s="216">
        <v>1</v>
      </c>
      <c r="U8" s="216">
        <v>1</v>
      </c>
      <c r="V8" s="216">
        <v>0</v>
      </c>
      <c r="W8" s="216">
        <v>0</v>
      </c>
      <c r="X8" s="216">
        <v>1</v>
      </c>
      <c r="Y8" s="216">
        <v>1</v>
      </c>
      <c r="Z8" s="216">
        <v>0</v>
      </c>
      <c r="AA8" s="216">
        <v>1</v>
      </c>
      <c r="AB8" s="216">
        <v>1</v>
      </c>
      <c r="AC8" s="216">
        <v>1</v>
      </c>
      <c r="AD8" s="216">
        <v>0</v>
      </c>
      <c r="AE8" s="216">
        <v>1</v>
      </c>
      <c r="AF8" s="216">
        <v>1.5</v>
      </c>
      <c r="AG8" s="216">
        <v>2</v>
      </c>
      <c r="AH8" s="216"/>
      <c r="AI8" s="216">
        <v>0</v>
      </c>
      <c r="AJ8" s="216">
        <v>0</v>
      </c>
      <c r="AK8" s="216">
        <v>1</v>
      </c>
      <c r="AL8" s="216">
        <v>1</v>
      </c>
      <c r="AM8" s="216">
        <v>1</v>
      </c>
      <c r="AN8" s="216">
        <v>0</v>
      </c>
      <c r="AO8" s="216">
        <v>0.5</v>
      </c>
      <c r="AP8" s="216">
        <v>0</v>
      </c>
      <c r="AQ8" s="216">
        <v>0</v>
      </c>
      <c r="AR8" s="216">
        <v>1</v>
      </c>
      <c r="AS8" s="216">
        <v>0</v>
      </c>
      <c r="AT8" s="216">
        <v>0</v>
      </c>
      <c r="AU8" s="216">
        <v>0</v>
      </c>
      <c r="AV8" s="216">
        <v>0</v>
      </c>
      <c r="AW8" s="216">
        <v>2</v>
      </c>
      <c r="AX8" s="216">
        <v>0</v>
      </c>
      <c r="AY8" s="216">
        <v>0</v>
      </c>
      <c r="AZ8" s="216">
        <v>1</v>
      </c>
      <c r="BA8" s="216"/>
      <c r="BB8" s="216">
        <v>0</v>
      </c>
      <c r="BC8" s="216">
        <v>2</v>
      </c>
      <c r="BD8" s="216">
        <v>0</v>
      </c>
      <c r="BE8">
        <f t="shared" si="0"/>
        <v>33</v>
      </c>
      <c r="BH8">
        <v>26</v>
      </c>
      <c r="BI8" t="s">
        <v>12</v>
      </c>
      <c r="BJ8">
        <f t="shared" si="1"/>
        <v>7</v>
      </c>
    </row>
    <row r="9" spans="1:62" x14ac:dyDescent="0.3">
      <c r="A9" s="213" t="s">
        <v>15</v>
      </c>
      <c r="B9" s="214">
        <v>2</v>
      </c>
      <c r="C9" s="215">
        <v>0</v>
      </c>
      <c r="D9" s="215">
        <v>0</v>
      </c>
      <c r="E9" s="215">
        <v>0</v>
      </c>
      <c r="F9" s="215">
        <v>0</v>
      </c>
      <c r="G9" s="215">
        <v>1</v>
      </c>
      <c r="H9" s="215">
        <v>2</v>
      </c>
      <c r="I9" s="215">
        <v>0</v>
      </c>
      <c r="J9" s="215">
        <v>1</v>
      </c>
      <c r="K9" s="215">
        <v>0</v>
      </c>
      <c r="L9" s="215">
        <v>0</v>
      </c>
      <c r="M9" s="215">
        <v>0</v>
      </c>
      <c r="N9" s="215">
        <v>0</v>
      </c>
      <c r="O9" s="216">
        <v>1.5</v>
      </c>
      <c r="P9" s="216">
        <v>2</v>
      </c>
      <c r="Q9" s="216">
        <v>1</v>
      </c>
      <c r="R9" s="216">
        <v>1</v>
      </c>
      <c r="S9" s="216">
        <v>0</v>
      </c>
      <c r="T9" s="216">
        <v>0</v>
      </c>
      <c r="U9" s="216">
        <v>0</v>
      </c>
      <c r="V9" s="216">
        <v>0</v>
      </c>
      <c r="W9" s="216">
        <v>2</v>
      </c>
      <c r="X9" s="216">
        <v>0</v>
      </c>
      <c r="Y9" s="216">
        <v>0</v>
      </c>
      <c r="Z9" s="216">
        <v>0</v>
      </c>
      <c r="AA9" s="216">
        <v>0</v>
      </c>
      <c r="AB9" s="216">
        <v>0</v>
      </c>
      <c r="AC9" s="216">
        <v>0</v>
      </c>
      <c r="AD9" s="216">
        <v>0</v>
      </c>
      <c r="AE9" s="216">
        <v>0</v>
      </c>
      <c r="AF9" s="216">
        <v>0</v>
      </c>
      <c r="AG9" s="216">
        <v>0</v>
      </c>
      <c r="AH9" s="216"/>
      <c r="AI9" s="216">
        <v>0</v>
      </c>
      <c r="AJ9" s="216">
        <v>0</v>
      </c>
      <c r="AK9" s="216">
        <v>0</v>
      </c>
      <c r="AL9" s="216">
        <v>0</v>
      </c>
      <c r="AM9" s="216">
        <v>0</v>
      </c>
      <c r="AN9" s="216">
        <v>0</v>
      </c>
      <c r="AO9" s="216">
        <v>0</v>
      </c>
      <c r="AP9" s="216">
        <v>0</v>
      </c>
      <c r="AQ9" s="216">
        <v>0</v>
      </c>
      <c r="AR9" s="216">
        <v>1</v>
      </c>
      <c r="AS9" s="216">
        <v>0</v>
      </c>
      <c r="AT9" s="216">
        <v>0</v>
      </c>
      <c r="AU9" s="216">
        <v>0</v>
      </c>
      <c r="AV9" s="216">
        <v>2</v>
      </c>
      <c r="AW9" s="216">
        <v>0</v>
      </c>
      <c r="AX9" s="216">
        <v>1</v>
      </c>
      <c r="AY9" s="216">
        <v>1</v>
      </c>
      <c r="AZ9" s="216">
        <v>0</v>
      </c>
      <c r="BA9" s="216"/>
      <c r="BB9" s="216">
        <v>2</v>
      </c>
      <c r="BC9" s="216">
        <v>2</v>
      </c>
      <c r="BD9" s="216">
        <v>0</v>
      </c>
      <c r="BE9">
        <f t="shared" si="0"/>
        <v>22.5</v>
      </c>
      <c r="BH9">
        <v>16.5</v>
      </c>
      <c r="BI9" t="s">
        <v>16</v>
      </c>
      <c r="BJ9">
        <f t="shared" si="1"/>
        <v>6</v>
      </c>
    </row>
    <row r="10" spans="1:62" x14ac:dyDescent="0.3">
      <c r="A10" s="213" t="s">
        <v>17</v>
      </c>
      <c r="B10" s="214">
        <v>2</v>
      </c>
      <c r="C10" s="215">
        <v>0</v>
      </c>
      <c r="D10" s="215">
        <v>0</v>
      </c>
      <c r="E10" s="215">
        <v>0</v>
      </c>
      <c r="F10" s="215">
        <v>0</v>
      </c>
      <c r="G10" s="215">
        <v>2</v>
      </c>
      <c r="H10" s="215">
        <v>2</v>
      </c>
      <c r="I10" s="215">
        <v>0</v>
      </c>
      <c r="J10" s="215">
        <v>1</v>
      </c>
      <c r="K10" s="215">
        <v>0</v>
      </c>
      <c r="L10" s="215">
        <v>0</v>
      </c>
      <c r="M10" s="215">
        <v>0</v>
      </c>
      <c r="N10" s="215">
        <v>0</v>
      </c>
      <c r="O10" s="216">
        <v>2.5</v>
      </c>
      <c r="P10" s="216">
        <v>2</v>
      </c>
      <c r="Q10" s="216">
        <v>0</v>
      </c>
      <c r="R10" s="216">
        <v>1</v>
      </c>
      <c r="S10" s="216">
        <v>0</v>
      </c>
      <c r="T10" s="216">
        <v>1</v>
      </c>
      <c r="U10" s="216">
        <v>0</v>
      </c>
      <c r="V10" s="216">
        <v>0</v>
      </c>
      <c r="W10" s="216">
        <v>2</v>
      </c>
      <c r="X10" s="216">
        <v>0</v>
      </c>
      <c r="Y10" s="216">
        <v>0</v>
      </c>
      <c r="Z10" s="216">
        <v>0</v>
      </c>
      <c r="AA10" s="216">
        <v>0</v>
      </c>
      <c r="AB10" s="216">
        <v>0</v>
      </c>
      <c r="AC10" s="216">
        <v>0</v>
      </c>
      <c r="AD10" s="216">
        <v>0</v>
      </c>
      <c r="AE10" s="216">
        <v>1</v>
      </c>
      <c r="AF10" s="216">
        <v>0</v>
      </c>
      <c r="AG10" s="216">
        <v>1</v>
      </c>
      <c r="AH10" s="216"/>
      <c r="AI10" s="216">
        <v>0</v>
      </c>
      <c r="AJ10" s="216">
        <v>1</v>
      </c>
      <c r="AK10" s="216">
        <v>0</v>
      </c>
      <c r="AL10" s="216">
        <v>0</v>
      </c>
      <c r="AM10" s="216">
        <v>2</v>
      </c>
      <c r="AN10" s="216">
        <v>0</v>
      </c>
      <c r="AO10" s="216">
        <v>0</v>
      </c>
      <c r="AP10" s="216">
        <v>0</v>
      </c>
      <c r="AQ10" s="216">
        <v>0</v>
      </c>
      <c r="AR10" s="216">
        <v>3</v>
      </c>
      <c r="AS10" s="216">
        <v>2</v>
      </c>
      <c r="AT10" s="216">
        <v>0</v>
      </c>
      <c r="AU10" s="216">
        <v>0</v>
      </c>
      <c r="AV10" s="216">
        <v>0</v>
      </c>
      <c r="AW10" s="216">
        <v>0</v>
      </c>
      <c r="AX10" s="216">
        <v>2</v>
      </c>
      <c r="AY10" s="216">
        <v>0</v>
      </c>
      <c r="AZ10" s="216">
        <v>0</v>
      </c>
      <c r="BA10" s="216"/>
      <c r="BB10" s="216">
        <v>2</v>
      </c>
      <c r="BC10" s="216">
        <v>2</v>
      </c>
      <c r="BD10" s="216">
        <v>0</v>
      </c>
      <c r="BE10">
        <f t="shared" si="0"/>
        <v>31.5</v>
      </c>
      <c r="BH10">
        <v>24.5</v>
      </c>
      <c r="BI10" t="s">
        <v>14</v>
      </c>
      <c r="BJ10">
        <f t="shared" si="1"/>
        <v>7</v>
      </c>
    </row>
    <row r="11" spans="1:62" x14ac:dyDescent="0.3">
      <c r="A11" s="213" t="s">
        <v>18</v>
      </c>
      <c r="B11" s="214">
        <v>2</v>
      </c>
      <c r="C11" s="215">
        <v>3</v>
      </c>
      <c r="D11" s="215">
        <v>0</v>
      </c>
      <c r="E11" s="215">
        <v>3</v>
      </c>
      <c r="F11" s="215">
        <v>3</v>
      </c>
      <c r="G11" s="215">
        <v>3</v>
      </c>
      <c r="H11" s="215">
        <v>2</v>
      </c>
      <c r="I11" s="215">
        <v>1</v>
      </c>
      <c r="J11" s="215">
        <v>1</v>
      </c>
      <c r="K11" s="215">
        <v>2</v>
      </c>
      <c r="L11" s="215">
        <v>1</v>
      </c>
      <c r="M11" s="215">
        <v>0.5</v>
      </c>
      <c r="N11" s="215">
        <v>0.5</v>
      </c>
      <c r="O11" s="216">
        <v>1</v>
      </c>
      <c r="P11" s="216">
        <v>2</v>
      </c>
      <c r="Q11" s="216">
        <v>1</v>
      </c>
      <c r="R11" s="216">
        <v>1</v>
      </c>
      <c r="S11" s="216">
        <v>0</v>
      </c>
      <c r="T11" s="216">
        <v>1</v>
      </c>
      <c r="U11" s="216">
        <v>0</v>
      </c>
      <c r="V11" s="216">
        <v>0</v>
      </c>
      <c r="W11" s="216">
        <v>0</v>
      </c>
      <c r="X11" s="216">
        <v>1.5</v>
      </c>
      <c r="Y11" s="216">
        <v>1</v>
      </c>
      <c r="Z11" s="216">
        <v>0</v>
      </c>
      <c r="AA11" s="216">
        <v>1</v>
      </c>
      <c r="AB11" s="216">
        <v>0</v>
      </c>
      <c r="AC11" s="216">
        <v>1</v>
      </c>
      <c r="AD11" s="216">
        <v>0</v>
      </c>
      <c r="AE11" s="216">
        <v>1</v>
      </c>
      <c r="AF11" s="216">
        <v>0</v>
      </c>
      <c r="AG11" s="216">
        <v>1</v>
      </c>
      <c r="AH11" s="216"/>
      <c r="AI11" s="216">
        <v>1</v>
      </c>
      <c r="AJ11" s="216">
        <v>1</v>
      </c>
      <c r="AK11" s="216">
        <v>1</v>
      </c>
      <c r="AL11" s="216">
        <v>1</v>
      </c>
      <c r="AM11" s="216">
        <v>2</v>
      </c>
      <c r="AN11" s="216">
        <v>0</v>
      </c>
      <c r="AO11" s="216">
        <v>0</v>
      </c>
      <c r="AP11" s="216">
        <v>0</v>
      </c>
      <c r="AQ11" s="216">
        <v>4</v>
      </c>
      <c r="AR11" s="216">
        <v>2</v>
      </c>
      <c r="AS11" s="216">
        <v>0</v>
      </c>
      <c r="AT11" s="216">
        <v>0</v>
      </c>
      <c r="AU11" s="216">
        <v>0</v>
      </c>
      <c r="AV11" s="216">
        <v>0</v>
      </c>
      <c r="AW11" s="216">
        <v>0</v>
      </c>
      <c r="AX11" s="216">
        <v>0</v>
      </c>
      <c r="AY11" s="216">
        <v>0</v>
      </c>
      <c r="AZ11" s="216">
        <v>0</v>
      </c>
      <c r="BA11" s="216"/>
      <c r="BB11" s="216">
        <v>0</v>
      </c>
      <c r="BC11" s="216">
        <v>0</v>
      </c>
      <c r="BD11" s="216">
        <v>0</v>
      </c>
      <c r="BE11">
        <f t="shared" si="0"/>
        <v>46.5</v>
      </c>
      <c r="BH11">
        <v>40.5</v>
      </c>
      <c r="BI11" t="s">
        <v>6</v>
      </c>
      <c r="BJ11" s="218">
        <f t="shared" si="1"/>
        <v>6</v>
      </c>
    </row>
    <row r="12" spans="1:62" x14ac:dyDescent="0.3">
      <c r="A12" s="213" t="s">
        <v>20</v>
      </c>
      <c r="B12" s="214">
        <v>2</v>
      </c>
      <c r="C12" s="215">
        <v>0</v>
      </c>
      <c r="D12" s="215">
        <v>3</v>
      </c>
      <c r="E12" s="215">
        <v>0</v>
      </c>
      <c r="F12" s="215">
        <v>0</v>
      </c>
      <c r="G12" s="215">
        <v>1</v>
      </c>
      <c r="H12" s="215">
        <v>0</v>
      </c>
      <c r="I12" s="215">
        <v>0</v>
      </c>
      <c r="J12" s="215">
        <v>1</v>
      </c>
      <c r="K12" s="215">
        <v>2</v>
      </c>
      <c r="L12" s="215">
        <v>1</v>
      </c>
      <c r="M12" s="215">
        <v>0</v>
      </c>
      <c r="N12" s="215">
        <v>0</v>
      </c>
      <c r="O12" s="216">
        <v>0</v>
      </c>
      <c r="P12" s="216">
        <v>0</v>
      </c>
      <c r="Q12" s="216">
        <v>0</v>
      </c>
      <c r="R12" s="216">
        <v>0</v>
      </c>
      <c r="S12" s="216">
        <v>0</v>
      </c>
      <c r="T12" s="216">
        <v>0</v>
      </c>
      <c r="U12" s="216">
        <v>0</v>
      </c>
      <c r="V12" s="216">
        <v>0</v>
      </c>
      <c r="W12" s="216">
        <v>0</v>
      </c>
      <c r="X12" s="216">
        <v>0</v>
      </c>
      <c r="Y12" s="216">
        <v>0</v>
      </c>
      <c r="Z12" s="216">
        <v>0</v>
      </c>
      <c r="AA12" s="216">
        <v>0</v>
      </c>
      <c r="AB12" s="216">
        <v>0</v>
      </c>
      <c r="AC12" s="216">
        <v>0</v>
      </c>
      <c r="AD12" s="216">
        <v>0</v>
      </c>
      <c r="AE12" s="216">
        <v>0</v>
      </c>
      <c r="AF12" s="216">
        <v>0</v>
      </c>
      <c r="AG12" s="216">
        <v>0</v>
      </c>
      <c r="AH12" s="216"/>
      <c r="AI12" s="216">
        <v>0</v>
      </c>
      <c r="AJ12" s="216">
        <v>0</v>
      </c>
      <c r="AK12" s="216">
        <v>0</v>
      </c>
      <c r="AL12" s="216">
        <v>0</v>
      </c>
      <c r="AM12" s="216">
        <v>0</v>
      </c>
      <c r="AN12" s="216">
        <v>0</v>
      </c>
      <c r="AO12" s="216">
        <v>0</v>
      </c>
      <c r="AP12" s="216">
        <v>0</v>
      </c>
      <c r="AQ12" s="216">
        <v>4</v>
      </c>
      <c r="AR12" s="216">
        <v>2</v>
      </c>
      <c r="AS12" s="216">
        <v>0</v>
      </c>
      <c r="AT12" s="216">
        <v>0</v>
      </c>
      <c r="AU12" s="216">
        <v>0</v>
      </c>
      <c r="AV12" s="216">
        <v>1</v>
      </c>
      <c r="AW12" s="216">
        <v>0</v>
      </c>
      <c r="AX12" s="216">
        <v>0</v>
      </c>
      <c r="AY12" s="216">
        <v>1</v>
      </c>
      <c r="AZ12" s="216">
        <v>0</v>
      </c>
      <c r="BA12" s="216"/>
      <c r="BB12" s="216">
        <v>0</v>
      </c>
      <c r="BC12" s="216">
        <v>2</v>
      </c>
      <c r="BD12" s="216">
        <v>0</v>
      </c>
      <c r="BE12">
        <f t="shared" si="0"/>
        <v>20</v>
      </c>
      <c r="BH12">
        <v>16</v>
      </c>
      <c r="BI12" t="s">
        <v>16</v>
      </c>
      <c r="BJ12">
        <f t="shared" si="1"/>
        <v>4</v>
      </c>
    </row>
    <row r="13" spans="1:62" x14ac:dyDescent="0.3">
      <c r="A13" s="213" t="s">
        <v>22</v>
      </c>
      <c r="B13" s="214">
        <v>2</v>
      </c>
      <c r="C13" s="215">
        <v>0</v>
      </c>
      <c r="D13" s="215">
        <v>0</v>
      </c>
      <c r="E13" s="215">
        <v>0</v>
      </c>
      <c r="F13" s="215">
        <v>0</v>
      </c>
      <c r="G13" s="215">
        <v>0</v>
      </c>
      <c r="H13" s="215">
        <v>0</v>
      </c>
      <c r="I13" s="215">
        <v>0</v>
      </c>
      <c r="J13" s="215">
        <v>0</v>
      </c>
      <c r="K13" s="215">
        <v>0</v>
      </c>
      <c r="L13" s="215">
        <v>0</v>
      </c>
      <c r="M13" s="215">
        <v>0</v>
      </c>
      <c r="N13" s="215">
        <v>0</v>
      </c>
      <c r="O13" s="216">
        <v>0</v>
      </c>
      <c r="P13" s="216">
        <v>0</v>
      </c>
      <c r="Q13" s="216">
        <v>0</v>
      </c>
      <c r="R13" s="216">
        <v>0</v>
      </c>
      <c r="S13" s="216">
        <v>0</v>
      </c>
      <c r="T13" s="216">
        <v>0</v>
      </c>
      <c r="U13" s="216">
        <v>0</v>
      </c>
      <c r="V13" s="216">
        <v>0</v>
      </c>
      <c r="W13" s="216">
        <v>0</v>
      </c>
      <c r="X13" s="216">
        <v>0</v>
      </c>
      <c r="Y13" s="216">
        <v>0</v>
      </c>
      <c r="Z13" s="216">
        <v>0</v>
      </c>
      <c r="AA13" s="216">
        <v>0</v>
      </c>
      <c r="AB13" s="216">
        <v>0</v>
      </c>
      <c r="AC13" s="216">
        <v>0</v>
      </c>
      <c r="AD13" s="216">
        <v>0</v>
      </c>
      <c r="AE13" s="216">
        <v>0</v>
      </c>
      <c r="AF13" s="216">
        <v>0</v>
      </c>
      <c r="AG13" s="216">
        <v>0</v>
      </c>
      <c r="AH13" s="216"/>
      <c r="AI13" s="216">
        <v>0</v>
      </c>
      <c r="AJ13" s="216">
        <v>0</v>
      </c>
      <c r="AK13" s="216">
        <v>0</v>
      </c>
      <c r="AL13" s="216">
        <v>0</v>
      </c>
      <c r="AM13" s="216">
        <v>0</v>
      </c>
      <c r="AN13" s="216">
        <v>0</v>
      </c>
      <c r="AO13" s="216">
        <v>0</v>
      </c>
      <c r="AP13" s="216">
        <v>0</v>
      </c>
      <c r="AQ13" s="216">
        <v>4</v>
      </c>
      <c r="AR13" s="216">
        <v>0</v>
      </c>
      <c r="AS13" s="216">
        <v>0</v>
      </c>
      <c r="AT13" s="216">
        <v>0</v>
      </c>
      <c r="AU13" s="216">
        <v>0</v>
      </c>
      <c r="AV13" s="216">
        <v>0</v>
      </c>
      <c r="AW13" s="216">
        <v>0</v>
      </c>
      <c r="AX13" s="216">
        <v>0</v>
      </c>
      <c r="AY13" s="216">
        <v>0</v>
      </c>
      <c r="AZ13" s="216">
        <v>0</v>
      </c>
      <c r="BA13" s="216"/>
      <c r="BB13" s="216">
        <v>0</v>
      </c>
      <c r="BC13" s="216">
        <v>2</v>
      </c>
      <c r="BD13" s="216">
        <v>0</v>
      </c>
      <c r="BE13">
        <f t="shared" si="0"/>
        <v>8</v>
      </c>
      <c r="BH13">
        <v>7</v>
      </c>
      <c r="BI13" t="s">
        <v>19</v>
      </c>
      <c r="BJ13">
        <f t="shared" si="1"/>
        <v>1</v>
      </c>
    </row>
    <row r="14" spans="1:62" x14ac:dyDescent="0.3">
      <c r="A14" s="219" t="s">
        <v>23</v>
      </c>
      <c r="B14" s="214">
        <v>2</v>
      </c>
      <c r="C14" s="215">
        <v>1.5</v>
      </c>
      <c r="D14" s="215">
        <v>1.5</v>
      </c>
      <c r="E14" s="215">
        <v>1.5</v>
      </c>
      <c r="F14" s="215">
        <v>0</v>
      </c>
      <c r="G14" s="215">
        <v>1</v>
      </c>
      <c r="H14" s="215">
        <v>2</v>
      </c>
      <c r="I14" s="215">
        <v>0</v>
      </c>
      <c r="J14" s="215">
        <v>1</v>
      </c>
      <c r="K14" s="215">
        <v>2</v>
      </c>
      <c r="L14" s="215">
        <v>0</v>
      </c>
      <c r="M14" s="215">
        <v>0</v>
      </c>
      <c r="N14" s="215">
        <v>0.5</v>
      </c>
      <c r="O14" s="216">
        <v>1</v>
      </c>
      <c r="P14" s="216">
        <v>2</v>
      </c>
      <c r="Q14" s="216">
        <v>0</v>
      </c>
      <c r="R14" s="216">
        <v>0</v>
      </c>
      <c r="S14" s="216">
        <v>0</v>
      </c>
      <c r="T14" s="216">
        <v>0</v>
      </c>
      <c r="U14" s="216">
        <v>0</v>
      </c>
      <c r="V14" s="216">
        <v>0</v>
      </c>
      <c r="W14" s="216">
        <v>2</v>
      </c>
      <c r="X14" s="216">
        <v>0</v>
      </c>
      <c r="Y14" s="216">
        <v>0</v>
      </c>
      <c r="Z14" s="216">
        <v>0</v>
      </c>
      <c r="AA14" s="216">
        <v>0</v>
      </c>
      <c r="AB14" s="216">
        <v>0</v>
      </c>
      <c r="AC14" s="216">
        <v>0</v>
      </c>
      <c r="AD14" s="216">
        <v>0</v>
      </c>
      <c r="AE14" s="216">
        <v>0</v>
      </c>
      <c r="AF14" s="216">
        <v>0</v>
      </c>
      <c r="AG14" s="216">
        <v>0</v>
      </c>
      <c r="AH14" s="216"/>
      <c r="AI14" s="216">
        <v>0</v>
      </c>
      <c r="AJ14" s="216">
        <v>0</v>
      </c>
      <c r="AK14" s="216">
        <v>0</v>
      </c>
      <c r="AL14" s="216">
        <v>0</v>
      </c>
      <c r="AM14" s="216">
        <v>0</v>
      </c>
      <c r="AN14" s="216">
        <v>0</v>
      </c>
      <c r="AO14" s="216">
        <v>0</v>
      </c>
      <c r="AP14" s="216">
        <v>0</v>
      </c>
      <c r="AQ14" s="216">
        <v>0</v>
      </c>
      <c r="AR14" s="216">
        <v>0</v>
      </c>
      <c r="AS14" s="216">
        <v>0</v>
      </c>
      <c r="AT14" s="216">
        <v>0</v>
      </c>
      <c r="AU14" s="216">
        <v>0</v>
      </c>
      <c r="AV14" s="216">
        <v>0</v>
      </c>
      <c r="AW14" s="216">
        <v>0</v>
      </c>
      <c r="AX14" s="216">
        <v>0</v>
      </c>
      <c r="AY14" s="216">
        <v>0</v>
      </c>
      <c r="AZ14" s="216">
        <v>0</v>
      </c>
      <c r="BA14" s="216"/>
      <c r="BB14" s="216">
        <v>0</v>
      </c>
      <c r="BC14" s="216">
        <v>0</v>
      </c>
      <c r="BD14" s="216">
        <v>1</v>
      </c>
      <c r="BE14">
        <f t="shared" si="0"/>
        <v>19</v>
      </c>
      <c r="BH14">
        <v>18</v>
      </c>
      <c r="BI14" t="s">
        <v>16</v>
      </c>
      <c r="BJ14">
        <f t="shared" si="1"/>
        <v>1</v>
      </c>
    </row>
    <row r="15" spans="1:62" x14ac:dyDescent="0.3">
      <c r="A15" s="213" t="s">
        <v>24</v>
      </c>
      <c r="B15" s="214">
        <v>2</v>
      </c>
      <c r="C15" s="215">
        <v>0</v>
      </c>
      <c r="D15" s="215">
        <v>0</v>
      </c>
      <c r="E15" s="215">
        <v>0</v>
      </c>
      <c r="F15" s="215">
        <v>0</v>
      </c>
      <c r="G15" s="215">
        <v>3</v>
      </c>
      <c r="H15" s="215">
        <v>2</v>
      </c>
      <c r="I15" s="215">
        <v>0</v>
      </c>
      <c r="J15" s="215">
        <v>1</v>
      </c>
      <c r="K15" s="215">
        <v>1</v>
      </c>
      <c r="L15" s="215">
        <v>1</v>
      </c>
      <c r="M15" s="215">
        <v>0.5</v>
      </c>
      <c r="N15" s="215">
        <v>0</v>
      </c>
      <c r="O15" s="216">
        <v>0</v>
      </c>
      <c r="P15" s="216">
        <v>0</v>
      </c>
      <c r="Q15" s="216">
        <v>0</v>
      </c>
      <c r="R15" s="216">
        <v>0</v>
      </c>
      <c r="S15" s="216">
        <v>0</v>
      </c>
      <c r="T15" s="216">
        <v>0</v>
      </c>
      <c r="U15" s="216">
        <v>0</v>
      </c>
      <c r="V15" s="216">
        <v>0</v>
      </c>
      <c r="W15" s="216">
        <v>0</v>
      </c>
      <c r="X15" s="216">
        <v>0</v>
      </c>
      <c r="Y15" s="216">
        <v>0</v>
      </c>
      <c r="Z15" s="216">
        <v>0</v>
      </c>
      <c r="AA15" s="216">
        <v>0</v>
      </c>
      <c r="AB15" s="216">
        <v>0</v>
      </c>
      <c r="AC15" s="216">
        <v>0</v>
      </c>
      <c r="AD15" s="216">
        <v>0</v>
      </c>
      <c r="AE15" s="216">
        <v>0</v>
      </c>
      <c r="AF15" s="216">
        <v>0</v>
      </c>
      <c r="AG15" s="216">
        <v>0</v>
      </c>
      <c r="AH15" s="216"/>
      <c r="AI15" s="216">
        <v>0</v>
      </c>
      <c r="AJ15" s="216">
        <v>0</v>
      </c>
      <c r="AK15" s="216">
        <v>0</v>
      </c>
      <c r="AL15" s="216">
        <v>0</v>
      </c>
      <c r="AM15" s="216">
        <v>0</v>
      </c>
      <c r="AN15" s="216">
        <v>0</v>
      </c>
      <c r="AO15" s="216">
        <v>0</v>
      </c>
      <c r="AP15" s="216">
        <v>0</v>
      </c>
      <c r="AQ15" s="216">
        <v>0</v>
      </c>
      <c r="AR15" s="216">
        <v>0</v>
      </c>
      <c r="AS15" s="216">
        <v>0</v>
      </c>
      <c r="AT15" s="216">
        <v>0</v>
      </c>
      <c r="AU15" s="216">
        <v>0</v>
      </c>
      <c r="AV15" s="216">
        <v>0</v>
      </c>
      <c r="AW15" s="216">
        <v>0</v>
      </c>
      <c r="AX15" s="216">
        <v>0</v>
      </c>
      <c r="AY15" s="216">
        <v>0</v>
      </c>
      <c r="AZ15" s="216">
        <v>0</v>
      </c>
      <c r="BA15" s="216"/>
      <c r="BB15" s="216">
        <v>0</v>
      </c>
      <c r="BC15" s="216">
        <v>0</v>
      </c>
      <c r="BD15" s="216">
        <v>0</v>
      </c>
      <c r="BE15">
        <f t="shared" si="0"/>
        <v>10.5</v>
      </c>
      <c r="BH15">
        <v>13</v>
      </c>
      <c r="BI15" t="s">
        <v>2</v>
      </c>
      <c r="BJ15" s="218">
        <f t="shared" si="1"/>
        <v>-2.5</v>
      </c>
    </row>
    <row r="16" spans="1:62" x14ac:dyDescent="0.3">
      <c r="A16" s="213" t="s">
        <v>25</v>
      </c>
      <c r="B16" s="214">
        <v>2</v>
      </c>
      <c r="C16" s="215">
        <v>0</v>
      </c>
      <c r="D16" s="215">
        <v>0</v>
      </c>
      <c r="E16" s="215">
        <v>0</v>
      </c>
      <c r="F16" s="215">
        <v>0</v>
      </c>
      <c r="G16" s="215">
        <v>0</v>
      </c>
      <c r="H16" s="215">
        <v>0</v>
      </c>
      <c r="I16" s="215">
        <v>0</v>
      </c>
      <c r="J16" s="215">
        <v>0</v>
      </c>
      <c r="K16" s="215">
        <v>0</v>
      </c>
      <c r="L16" s="215">
        <v>0</v>
      </c>
      <c r="M16" s="215">
        <v>0</v>
      </c>
      <c r="N16" s="215">
        <v>0</v>
      </c>
      <c r="O16" s="216">
        <v>1.5</v>
      </c>
      <c r="P16" s="216">
        <v>2</v>
      </c>
      <c r="Q16" s="216">
        <v>0</v>
      </c>
      <c r="R16" s="216">
        <v>1</v>
      </c>
      <c r="S16" s="216">
        <v>0</v>
      </c>
      <c r="T16" s="216">
        <v>0</v>
      </c>
      <c r="U16" s="216">
        <v>0</v>
      </c>
      <c r="V16" s="216">
        <v>0</v>
      </c>
      <c r="W16" s="216">
        <v>2</v>
      </c>
      <c r="X16" s="216">
        <v>0</v>
      </c>
      <c r="Y16" s="216">
        <v>0</v>
      </c>
      <c r="Z16" s="216">
        <v>0</v>
      </c>
      <c r="AA16" s="216">
        <v>0</v>
      </c>
      <c r="AB16" s="216">
        <v>0</v>
      </c>
      <c r="AC16" s="216">
        <v>0</v>
      </c>
      <c r="AD16" s="216">
        <v>0</v>
      </c>
      <c r="AE16" s="216">
        <v>0</v>
      </c>
      <c r="AF16" s="216">
        <v>0</v>
      </c>
      <c r="AG16" s="216">
        <v>0</v>
      </c>
      <c r="AH16" s="216"/>
      <c r="AI16" s="216">
        <v>0</v>
      </c>
      <c r="AJ16" s="216">
        <v>0</v>
      </c>
      <c r="AK16" s="216">
        <v>0</v>
      </c>
      <c r="AL16" s="216">
        <v>0</v>
      </c>
      <c r="AM16" s="216">
        <v>0</v>
      </c>
      <c r="AN16" s="216">
        <v>0</v>
      </c>
      <c r="AO16" s="216">
        <v>0</v>
      </c>
      <c r="AP16" s="216">
        <v>0</v>
      </c>
      <c r="AQ16" s="216">
        <v>0</v>
      </c>
      <c r="AR16" s="216">
        <v>0</v>
      </c>
      <c r="AS16" s="216">
        <v>0</v>
      </c>
      <c r="AT16" s="216">
        <v>0</v>
      </c>
      <c r="AU16" s="216">
        <v>0</v>
      </c>
      <c r="AV16" s="216">
        <v>0</v>
      </c>
      <c r="AW16" s="216">
        <v>0</v>
      </c>
      <c r="AX16" s="216">
        <v>0</v>
      </c>
      <c r="AY16" s="216">
        <v>0</v>
      </c>
      <c r="AZ16" s="216">
        <v>0</v>
      </c>
      <c r="BA16" s="216"/>
      <c r="BB16" s="216">
        <v>0</v>
      </c>
      <c r="BC16" s="216">
        <v>0</v>
      </c>
      <c r="BD16" s="216">
        <v>0</v>
      </c>
      <c r="BE16">
        <f t="shared" si="0"/>
        <v>8.5</v>
      </c>
      <c r="BH16">
        <v>8.5</v>
      </c>
      <c r="BI16" t="s">
        <v>19</v>
      </c>
      <c r="BJ16">
        <f t="shared" si="1"/>
        <v>0</v>
      </c>
    </row>
    <row r="17" spans="1:62" x14ac:dyDescent="0.3">
      <c r="A17" s="213" t="s">
        <v>26</v>
      </c>
      <c r="B17" s="214">
        <v>2</v>
      </c>
      <c r="C17" s="215">
        <v>0</v>
      </c>
      <c r="D17" s="215">
        <v>0</v>
      </c>
      <c r="E17" s="215">
        <v>0</v>
      </c>
      <c r="F17" s="215">
        <v>0</v>
      </c>
      <c r="G17" s="215">
        <v>0</v>
      </c>
      <c r="H17" s="215">
        <v>0</v>
      </c>
      <c r="I17" s="215">
        <v>0</v>
      </c>
      <c r="J17" s="215">
        <v>0</v>
      </c>
      <c r="K17" s="215">
        <v>0</v>
      </c>
      <c r="L17" s="215">
        <v>0</v>
      </c>
      <c r="M17" s="215">
        <v>0</v>
      </c>
      <c r="N17" s="215">
        <v>0</v>
      </c>
      <c r="O17" s="216">
        <v>0</v>
      </c>
      <c r="P17" s="216">
        <v>0</v>
      </c>
      <c r="Q17" s="216">
        <v>0</v>
      </c>
      <c r="R17" s="216">
        <v>0</v>
      </c>
      <c r="S17" s="216">
        <v>0</v>
      </c>
      <c r="T17" s="216">
        <v>0</v>
      </c>
      <c r="U17" s="216">
        <v>0</v>
      </c>
      <c r="V17" s="216">
        <v>0</v>
      </c>
      <c r="W17" s="216">
        <v>0</v>
      </c>
      <c r="X17" s="216">
        <v>0</v>
      </c>
      <c r="Y17" s="216">
        <v>0</v>
      </c>
      <c r="Z17" s="216">
        <v>0</v>
      </c>
      <c r="AA17" s="216">
        <v>0</v>
      </c>
      <c r="AB17" s="216">
        <v>0</v>
      </c>
      <c r="AC17" s="216">
        <v>0</v>
      </c>
      <c r="AD17" s="216">
        <v>0</v>
      </c>
      <c r="AE17" s="216">
        <v>1</v>
      </c>
      <c r="AF17" s="216">
        <v>1.5</v>
      </c>
      <c r="AG17" s="216">
        <v>0</v>
      </c>
      <c r="AH17" s="216"/>
      <c r="AI17" s="216">
        <v>1</v>
      </c>
      <c r="AJ17" s="216">
        <v>0</v>
      </c>
      <c r="AK17" s="216">
        <v>1</v>
      </c>
      <c r="AL17" s="216">
        <v>0</v>
      </c>
      <c r="AM17" s="216">
        <v>0</v>
      </c>
      <c r="AN17" s="216">
        <v>2</v>
      </c>
      <c r="AO17" s="216">
        <v>0</v>
      </c>
      <c r="AP17" s="216">
        <v>0</v>
      </c>
      <c r="AQ17" s="216">
        <v>0</v>
      </c>
      <c r="AR17" s="216">
        <v>1</v>
      </c>
      <c r="AS17" s="216">
        <v>0</v>
      </c>
      <c r="AT17" s="216">
        <v>0</v>
      </c>
      <c r="AU17" s="216">
        <v>0</v>
      </c>
      <c r="AV17" s="216">
        <v>0</v>
      </c>
      <c r="AW17" s="216">
        <v>0</v>
      </c>
      <c r="AX17" s="216">
        <v>0</v>
      </c>
      <c r="AY17" s="216">
        <v>0</v>
      </c>
      <c r="AZ17" s="216">
        <v>0</v>
      </c>
      <c r="BA17" s="216"/>
      <c r="BB17" s="216">
        <v>0</v>
      </c>
      <c r="BC17" s="216">
        <v>2</v>
      </c>
      <c r="BD17" s="216">
        <v>0</v>
      </c>
      <c r="BE17">
        <f t="shared" si="0"/>
        <v>11.5</v>
      </c>
      <c r="BH17">
        <v>10.5</v>
      </c>
      <c r="BI17" t="s">
        <v>2</v>
      </c>
      <c r="BJ17">
        <f t="shared" si="1"/>
        <v>1</v>
      </c>
    </row>
    <row r="18" spans="1:62" x14ac:dyDescent="0.3">
      <c r="A18" s="213" t="s">
        <v>27</v>
      </c>
      <c r="B18" s="214">
        <v>2</v>
      </c>
      <c r="C18" s="215">
        <v>0</v>
      </c>
      <c r="D18" s="215">
        <v>0</v>
      </c>
      <c r="E18" s="215">
        <v>0</v>
      </c>
      <c r="F18" s="215">
        <v>0</v>
      </c>
      <c r="G18" s="215">
        <v>2</v>
      </c>
      <c r="H18" s="215">
        <v>2</v>
      </c>
      <c r="I18" s="215">
        <v>0</v>
      </c>
      <c r="J18" s="215">
        <v>1</v>
      </c>
      <c r="K18" s="215">
        <v>2</v>
      </c>
      <c r="L18" s="215">
        <v>0</v>
      </c>
      <c r="M18" s="215">
        <v>0</v>
      </c>
      <c r="N18" s="215">
        <v>0</v>
      </c>
      <c r="O18" s="216">
        <v>0</v>
      </c>
      <c r="P18" s="216">
        <v>0</v>
      </c>
      <c r="Q18" s="216">
        <v>0</v>
      </c>
      <c r="R18" s="216">
        <v>0</v>
      </c>
      <c r="S18" s="216">
        <v>0</v>
      </c>
      <c r="T18" s="216">
        <v>0</v>
      </c>
      <c r="U18" s="216">
        <v>0</v>
      </c>
      <c r="V18" s="216">
        <v>0</v>
      </c>
      <c r="W18" s="216">
        <v>0</v>
      </c>
      <c r="X18" s="216">
        <v>1</v>
      </c>
      <c r="Y18" s="216">
        <v>1</v>
      </c>
      <c r="Z18" s="216">
        <v>1</v>
      </c>
      <c r="AA18" s="216">
        <v>1</v>
      </c>
      <c r="AB18" s="216">
        <v>1</v>
      </c>
      <c r="AC18" s="216">
        <v>2</v>
      </c>
      <c r="AD18" s="216">
        <v>1</v>
      </c>
      <c r="AE18" s="216">
        <v>1</v>
      </c>
      <c r="AF18" s="216">
        <v>1.5</v>
      </c>
      <c r="AG18" s="216">
        <v>1</v>
      </c>
      <c r="AH18" s="216"/>
      <c r="AI18" s="216">
        <v>0</v>
      </c>
      <c r="AJ18" s="216">
        <v>1</v>
      </c>
      <c r="AK18" s="216">
        <v>1</v>
      </c>
      <c r="AL18" s="216">
        <v>1</v>
      </c>
      <c r="AM18" s="216">
        <v>2</v>
      </c>
      <c r="AN18" s="216">
        <v>0</v>
      </c>
      <c r="AO18" s="216">
        <v>1</v>
      </c>
      <c r="AP18" s="216">
        <v>0</v>
      </c>
      <c r="AQ18" s="216">
        <v>0</v>
      </c>
      <c r="AR18" s="216">
        <v>0</v>
      </c>
      <c r="AS18" s="216">
        <v>0</v>
      </c>
      <c r="AT18" s="216">
        <v>0</v>
      </c>
      <c r="AU18" s="216">
        <v>0</v>
      </c>
      <c r="AV18" s="216">
        <v>0</v>
      </c>
      <c r="AW18" s="216">
        <v>2</v>
      </c>
      <c r="AX18" s="216">
        <v>0</v>
      </c>
      <c r="AY18" s="216">
        <v>0</v>
      </c>
      <c r="AZ18" s="216">
        <v>0</v>
      </c>
      <c r="BA18" s="216"/>
      <c r="BB18" s="216">
        <v>0</v>
      </c>
      <c r="BC18" s="216">
        <v>0</v>
      </c>
      <c r="BD18" s="216">
        <v>0</v>
      </c>
      <c r="BE18">
        <f t="shared" si="0"/>
        <v>28.5</v>
      </c>
      <c r="BH18">
        <v>30</v>
      </c>
      <c r="BI18" t="s">
        <v>12</v>
      </c>
      <c r="BJ18" s="218">
        <f t="shared" si="1"/>
        <v>-1.5</v>
      </c>
    </row>
    <row r="19" spans="1:62" x14ac:dyDescent="0.3">
      <c r="A19" s="213" t="s">
        <v>28</v>
      </c>
      <c r="B19" s="214">
        <v>2</v>
      </c>
      <c r="C19" s="215">
        <v>0</v>
      </c>
      <c r="D19" s="215">
        <v>0</v>
      </c>
      <c r="E19" s="215">
        <v>0</v>
      </c>
      <c r="F19" s="215">
        <v>0</v>
      </c>
      <c r="G19" s="215">
        <v>2</v>
      </c>
      <c r="H19" s="215">
        <v>2</v>
      </c>
      <c r="I19" s="220">
        <v>0</v>
      </c>
      <c r="J19" s="215">
        <v>0</v>
      </c>
      <c r="K19" s="215">
        <v>0</v>
      </c>
      <c r="L19" s="215">
        <v>0</v>
      </c>
      <c r="M19" s="215">
        <v>0</v>
      </c>
      <c r="N19" s="215">
        <v>0</v>
      </c>
      <c r="O19" s="216">
        <v>0</v>
      </c>
      <c r="P19" s="216">
        <v>0</v>
      </c>
      <c r="Q19" s="216">
        <v>0</v>
      </c>
      <c r="R19" s="216">
        <v>0</v>
      </c>
      <c r="S19" s="216">
        <v>0</v>
      </c>
      <c r="T19" s="216">
        <v>0</v>
      </c>
      <c r="U19" s="216">
        <v>0</v>
      </c>
      <c r="V19" s="216">
        <v>0</v>
      </c>
      <c r="W19" s="216">
        <v>0</v>
      </c>
      <c r="X19" s="216">
        <v>0</v>
      </c>
      <c r="Y19" s="216">
        <v>0</v>
      </c>
      <c r="Z19" s="216">
        <v>0</v>
      </c>
      <c r="AA19" s="216">
        <v>0</v>
      </c>
      <c r="AB19" s="216">
        <v>0</v>
      </c>
      <c r="AC19" s="216">
        <v>0</v>
      </c>
      <c r="AD19" s="216">
        <v>0</v>
      </c>
      <c r="AE19" s="216">
        <v>0</v>
      </c>
      <c r="AF19" s="216">
        <v>0</v>
      </c>
      <c r="AG19" s="216">
        <v>0</v>
      </c>
      <c r="AH19" s="216"/>
      <c r="AI19" s="216">
        <v>0</v>
      </c>
      <c r="AJ19" s="216">
        <v>0</v>
      </c>
      <c r="AK19" s="216">
        <v>0</v>
      </c>
      <c r="AL19" s="216">
        <v>0</v>
      </c>
      <c r="AM19" s="216">
        <v>0</v>
      </c>
      <c r="AN19" s="216">
        <v>0</v>
      </c>
      <c r="AO19" s="216">
        <v>0</v>
      </c>
      <c r="AP19" s="216">
        <v>0</v>
      </c>
      <c r="AQ19" s="216">
        <v>0</v>
      </c>
      <c r="AR19" s="216">
        <v>2</v>
      </c>
      <c r="AS19" s="216">
        <v>0</v>
      </c>
      <c r="AT19" s="216">
        <v>0</v>
      </c>
      <c r="AU19" s="216">
        <v>0</v>
      </c>
      <c r="AV19" s="216">
        <v>0</v>
      </c>
      <c r="AW19" s="216">
        <v>0</v>
      </c>
      <c r="AX19" s="216">
        <v>0</v>
      </c>
      <c r="AY19" s="216">
        <v>0</v>
      </c>
      <c r="AZ19" s="216">
        <v>0</v>
      </c>
      <c r="BA19" s="216"/>
      <c r="BB19" s="216">
        <v>0</v>
      </c>
      <c r="BC19" s="216">
        <v>2</v>
      </c>
      <c r="BD19" s="216">
        <v>0</v>
      </c>
      <c r="BE19">
        <f t="shared" si="0"/>
        <v>10</v>
      </c>
      <c r="BH19">
        <v>9</v>
      </c>
      <c r="BI19" t="s">
        <v>19</v>
      </c>
      <c r="BJ19">
        <f t="shared" si="1"/>
        <v>1</v>
      </c>
    </row>
    <row r="20" spans="1:62" x14ac:dyDescent="0.3">
      <c r="A20" s="213" t="s">
        <v>29</v>
      </c>
      <c r="B20" s="214">
        <v>2</v>
      </c>
      <c r="C20" s="215">
        <v>3</v>
      </c>
      <c r="D20" s="215">
        <v>3</v>
      </c>
      <c r="E20" s="215">
        <v>3</v>
      </c>
      <c r="F20" s="215">
        <v>0</v>
      </c>
      <c r="G20" s="215">
        <v>0</v>
      </c>
      <c r="H20" s="215">
        <v>0</v>
      </c>
      <c r="I20" s="221">
        <v>0</v>
      </c>
      <c r="J20" s="215">
        <v>0</v>
      </c>
      <c r="K20" s="215">
        <v>0</v>
      </c>
      <c r="L20" s="215">
        <v>0</v>
      </c>
      <c r="M20" s="215">
        <v>0</v>
      </c>
      <c r="N20" s="215">
        <v>0</v>
      </c>
      <c r="O20" s="216">
        <v>0</v>
      </c>
      <c r="P20" s="216">
        <v>0</v>
      </c>
      <c r="Q20" s="216">
        <v>0</v>
      </c>
      <c r="R20" s="216">
        <v>0</v>
      </c>
      <c r="S20" s="216">
        <v>0</v>
      </c>
      <c r="T20" s="216">
        <v>0</v>
      </c>
      <c r="U20" s="216">
        <v>0</v>
      </c>
      <c r="V20" s="216">
        <v>0</v>
      </c>
      <c r="W20" s="216">
        <v>0</v>
      </c>
      <c r="X20" s="216">
        <v>0</v>
      </c>
      <c r="Y20" s="216">
        <v>0</v>
      </c>
      <c r="Z20" s="216">
        <v>0</v>
      </c>
      <c r="AA20" s="216">
        <v>0</v>
      </c>
      <c r="AB20" s="216">
        <v>0</v>
      </c>
      <c r="AC20" s="216">
        <v>0</v>
      </c>
      <c r="AD20" s="216">
        <v>0</v>
      </c>
      <c r="AE20" s="216">
        <v>0</v>
      </c>
      <c r="AF20" s="216">
        <v>0</v>
      </c>
      <c r="AG20" s="216">
        <v>0</v>
      </c>
      <c r="AH20" s="216"/>
      <c r="AI20" s="216">
        <v>0</v>
      </c>
      <c r="AJ20" s="216">
        <v>0</v>
      </c>
      <c r="AK20" s="216">
        <v>0</v>
      </c>
      <c r="AL20" s="216">
        <v>0</v>
      </c>
      <c r="AM20" s="216">
        <v>0</v>
      </c>
      <c r="AN20" s="216">
        <v>0</v>
      </c>
      <c r="AO20" s="216">
        <v>0</v>
      </c>
      <c r="AP20" s="216">
        <v>0</v>
      </c>
      <c r="AQ20" s="216">
        <v>0</v>
      </c>
      <c r="AR20" s="216">
        <v>1</v>
      </c>
      <c r="AS20" s="216">
        <v>0</v>
      </c>
      <c r="AT20" s="216">
        <v>0</v>
      </c>
      <c r="AU20" s="216">
        <v>0</v>
      </c>
      <c r="AV20" s="216">
        <v>0</v>
      </c>
      <c r="AW20" s="216">
        <v>0</v>
      </c>
      <c r="AX20" s="216">
        <v>0</v>
      </c>
      <c r="AY20" s="216">
        <v>0</v>
      </c>
      <c r="AZ20" s="216">
        <v>0</v>
      </c>
      <c r="BA20" s="216"/>
      <c r="BB20" s="216">
        <v>0</v>
      </c>
      <c r="BC20" s="216">
        <v>0</v>
      </c>
      <c r="BD20" s="216">
        <v>0</v>
      </c>
      <c r="BE20">
        <f t="shared" si="0"/>
        <v>12</v>
      </c>
      <c r="BH20">
        <v>4</v>
      </c>
      <c r="BI20" t="s">
        <v>3</v>
      </c>
      <c r="BJ20">
        <f t="shared" si="1"/>
        <v>8</v>
      </c>
    </row>
    <row r="21" spans="1:62" x14ac:dyDescent="0.3">
      <c r="A21" s="213" t="s">
        <v>30</v>
      </c>
      <c r="B21" s="214">
        <v>2</v>
      </c>
      <c r="C21" s="215">
        <v>3</v>
      </c>
      <c r="D21" s="215">
        <v>3</v>
      </c>
      <c r="E21" s="215">
        <v>3</v>
      </c>
      <c r="F21" s="215">
        <v>0</v>
      </c>
      <c r="G21" s="215">
        <v>2</v>
      </c>
      <c r="H21" s="215">
        <v>2</v>
      </c>
      <c r="I21" s="215">
        <v>0</v>
      </c>
      <c r="J21" s="215">
        <v>1</v>
      </c>
      <c r="K21" s="215">
        <v>2</v>
      </c>
      <c r="L21" s="215">
        <v>0</v>
      </c>
      <c r="M21" s="215">
        <v>0</v>
      </c>
      <c r="N21" s="215">
        <v>0</v>
      </c>
      <c r="O21" s="216">
        <v>1</v>
      </c>
      <c r="P21" s="216">
        <v>2</v>
      </c>
      <c r="Q21" s="216">
        <v>1</v>
      </c>
      <c r="R21" s="216">
        <v>1</v>
      </c>
      <c r="S21" s="216">
        <v>0</v>
      </c>
      <c r="T21" s="216">
        <v>0</v>
      </c>
      <c r="U21" s="216">
        <v>0</v>
      </c>
      <c r="V21" s="216">
        <v>0</v>
      </c>
      <c r="W21" s="216">
        <v>0</v>
      </c>
      <c r="X21" s="216">
        <v>0</v>
      </c>
      <c r="Y21" s="216">
        <v>0</v>
      </c>
      <c r="Z21" s="216">
        <v>0</v>
      </c>
      <c r="AA21" s="216">
        <v>0</v>
      </c>
      <c r="AB21" s="216">
        <v>0</v>
      </c>
      <c r="AC21" s="216">
        <v>0</v>
      </c>
      <c r="AD21" s="216">
        <v>0</v>
      </c>
      <c r="AE21" s="216">
        <v>0</v>
      </c>
      <c r="AF21" s="216">
        <v>0</v>
      </c>
      <c r="AG21" s="216">
        <v>0</v>
      </c>
      <c r="AH21" s="216"/>
      <c r="AI21" s="216">
        <v>0</v>
      </c>
      <c r="AJ21" s="216">
        <v>0</v>
      </c>
      <c r="AK21" s="216">
        <v>0</v>
      </c>
      <c r="AL21" s="216">
        <v>0</v>
      </c>
      <c r="AM21" s="216">
        <v>0</v>
      </c>
      <c r="AN21" s="216">
        <v>0</v>
      </c>
      <c r="AO21" s="216">
        <v>0</v>
      </c>
      <c r="AP21" s="216">
        <v>0</v>
      </c>
      <c r="AQ21" s="216">
        <v>0</v>
      </c>
      <c r="AR21" s="216">
        <v>0</v>
      </c>
      <c r="AS21" s="216">
        <v>0</v>
      </c>
      <c r="AT21" s="216">
        <v>0</v>
      </c>
      <c r="AU21" s="216">
        <v>0</v>
      </c>
      <c r="AV21" s="216">
        <v>0</v>
      </c>
      <c r="AW21" s="216">
        <v>2</v>
      </c>
      <c r="AX21" s="216">
        <v>2</v>
      </c>
      <c r="AY21" s="216">
        <v>1</v>
      </c>
      <c r="AZ21" s="216">
        <v>0</v>
      </c>
      <c r="BA21" s="216"/>
      <c r="BB21" s="216">
        <v>2</v>
      </c>
      <c r="BC21" s="216">
        <v>2</v>
      </c>
      <c r="BD21" s="216">
        <v>0</v>
      </c>
      <c r="BE21">
        <f t="shared" si="0"/>
        <v>32</v>
      </c>
      <c r="BH21">
        <v>14</v>
      </c>
      <c r="BI21" t="s">
        <v>2</v>
      </c>
      <c r="BJ21">
        <f t="shared" si="1"/>
        <v>18</v>
      </c>
    </row>
    <row r="22" spans="1:62" x14ac:dyDescent="0.3">
      <c r="A22" s="213" t="s">
        <v>31</v>
      </c>
      <c r="B22" s="214">
        <v>2</v>
      </c>
      <c r="C22" s="215">
        <v>3</v>
      </c>
      <c r="D22" s="215">
        <v>3</v>
      </c>
      <c r="E22" s="215">
        <v>3</v>
      </c>
      <c r="F22" s="215">
        <v>3</v>
      </c>
      <c r="G22" s="215">
        <v>3</v>
      </c>
      <c r="H22" s="215">
        <v>2</v>
      </c>
      <c r="I22" s="215">
        <v>0</v>
      </c>
      <c r="J22" s="215">
        <v>1</v>
      </c>
      <c r="K22" s="215">
        <v>0</v>
      </c>
      <c r="L22" s="215">
        <v>0</v>
      </c>
      <c r="M22" s="215">
        <v>0</v>
      </c>
      <c r="N22" s="215">
        <v>0.5</v>
      </c>
      <c r="O22" s="216">
        <v>1.5</v>
      </c>
      <c r="P22" s="216">
        <v>2</v>
      </c>
      <c r="Q22" s="216">
        <v>1</v>
      </c>
      <c r="R22" s="216">
        <v>1</v>
      </c>
      <c r="S22" s="216">
        <v>0</v>
      </c>
      <c r="T22" s="216">
        <v>0</v>
      </c>
      <c r="U22" s="216">
        <v>0</v>
      </c>
      <c r="V22" s="216">
        <v>0</v>
      </c>
      <c r="W22" s="216">
        <v>2</v>
      </c>
      <c r="X22" s="216">
        <v>0</v>
      </c>
      <c r="Y22" s="216">
        <v>0</v>
      </c>
      <c r="Z22" s="216">
        <v>0</v>
      </c>
      <c r="AA22" s="216">
        <v>0</v>
      </c>
      <c r="AB22" s="216">
        <v>0</v>
      </c>
      <c r="AC22" s="216">
        <v>0</v>
      </c>
      <c r="AD22" s="216">
        <v>0</v>
      </c>
      <c r="AE22" s="216">
        <v>0</v>
      </c>
      <c r="AF22" s="216">
        <v>0</v>
      </c>
      <c r="AG22" s="216">
        <v>0</v>
      </c>
      <c r="AH22" s="216"/>
      <c r="AI22" s="216">
        <v>0</v>
      </c>
      <c r="AJ22" s="216">
        <v>0</v>
      </c>
      <c r="AK22" s="216">
        <v>0</v>
      </c>
      <c r="AL22" s="216">
        <v>0</v>
      </c>
      <c r="AM22" s="216">
        <v>0</v>
      </c>
      <c r="AN22" s="216">
        <v>0</v>
      </c>
      <c r="AO22" s="216">
        <v>0</v>
      </c>
      <c r="AP22" s="216">
        <v>0</v>
      </c>
      <c r="AQ22" s="216">
        <v>4</v>
      </c>
      <c r="AR22" s="216">
        <v>2</v>
      </c>
      <c r="AS22" s="216">
        <v>0</v>
      </c>
      <c r="AT22" s="216">
        <v>0</v>
      </c>
      <c r="AU22" s="216">
        <v>0</v>
      </c>
      <c r="AV22" s="216">
        <v>2</v>
      </c>
      <c r="AW22" s="216">
        <v>0</v>
      </c>
      <c r="AX22" s="216">
        <v>0</v>
      </c>
      <c r="AY22" s="216">
        <v>0</v>
      </c>
      <c r="AZ22" s="216">
        <v>0</v>
      </c>
      <c r="BA22" s="216"/>
      <c r="BB22" s="216">
        <v>0</v>
      </c>
      <c r="BC22" s="216">
        <v>2</v>
      </c>
      <c r="BD22" s="216">
        <v>0</v>
      </c>
      <c r="BE22">
        <f t="shared" si="0"/>
        <v>38</v>
      </c>
      <c r="BH22">
        <v>28.5</v>
      </c>
      <c r="BI22" t="s">
        <v>12</v>
      </c>
      <c r="BJ22">
        <f t="shared" si="1"/>
        <v>9.5</v>
      </c>
    </row>
    <row r="23" spans="1:62" x14ac:dyDescent="0.3">
      <c r="A23" s="213" t="s">
        <v>32</v>
      </c>
      <c r="B23" s="214">
        <v>2</v>
      </c>
      <c r="C23" s="215">
        <v>0</v>
      </c>
      <c r="D23" s="215">
        <v>0</v>
      </c>
      <c r="E23" s="215">
        <v>0</v>
      </c>
      <c r="F23" s="215">
        <v>0</v>
      </c>
      <c r="G23" s="215">
        <v>0</v>
      </c>
      <c r="H23" s="215">
        <v>0</v>
      </c>
      <c r="I23" s="215">
        <v>0</v>
      </c>
      <c r="J23" s="215">
        <v>0</v>
      </c>
      <c r="K23" s="215">
        <v>0</v>
      </c>
      <c r="L23" s="215">
        <v>0</v>
      </c>
      <c r="M23" s="215">
        <v>0</v>
      </c>
      <c r="N23" s="215">
        <v>0</v>
      </c>
      <c r="O23" s="216">
        <v>0</v>
      </c>
      <c r="P23" s="216">
        <v>0</v>
      </c>
      <c r="Q23" s="216">
        <v>0</v>
      </c>
      <c r="R23" s="216">
        <v>0</v>
      </c>
      <c r="S23" s="216">
        <v>0</v>
      </c>
      <c r="T23" s="216">
        <v>0</v>
      </c>
      <c r="U23" s="216">
        <v>0</v>
      </c>
      <c r="V23" s="216">
        <v>0</v>
      </c>
      <c r="W23" s="216">
        <v>0</v>
      </c>
      <c r="X23" s="216">
        <v>1.5</v>
      </c>
      <c r="Y23" s="216">
        <v>0</v>
      </c>
      <c r="Z23" s="216">
        <v>0</v>
      </c>
      <c r="AA23" s="216">
        <v>0</v>
      </c>
      <c r="AB23" s="216">
        <v>0</v>
      </c>
      <c r="AC23" s="216">
        <v>2</v>
      </c>
      <c r="AD23" s="216">
        <v>0</v>
      </c>
      <c r="AE23" s="216">
        <v>0</v>
      </c>
      <c r="AF23" s="216">
        <v>0</v>
      </c>
      <c r="AG23" s="216">
        <v>0</v>
      </c>
      <c r="AH23" s="216"/>
      <c r="AI23" s="216">
        <v>0</v>
      </c>
      <c r="AJ23" s="216">
        <v>0</v>
      </c>
      <c r="AK23" s="216">
        <v>0</v>
      </c>
      <c r="AL23" s="216">
        <v>0</v>
      </c>
      <c r="AM23" s="216">
        <v>0</v>
      </c>
      <c r="AN23" s="216">
        <v>0</v>
      </c>
      <c r="AO23" s="216">
        <v>0</v>
      </c>
      <c r="AP23" s="216">
        <v>0</v>
      </c>
      <c r="AQ23" s="216">
        <v>0</v>
      </c>
      <c r="AR23" s="216">
        <v>0</v>
      </c>
      <c r="AS23" s="216">
        <v>0</v>
      </c>
      <c r="AT23" s="216">
        <v>0</v>
      </c>
      <c r="AU23" s="216">
        <v>0</v>
      </c>
      <c r="AV23" s="216">
        <v>0</v>
      </c>
      <c r="AW23" s="216">
        <v>0</v>
      </c>
      <c r="AX23" s="216">
        <v>0</v>
      </c>
      <c r="AY23" s="216">
        <v>0</v>
      </c>
      <c r="AZ23" s="216">
        <v>0</v>
      </c>
      <c r="BA23" s="216"/>
      <c r="BB23" s="216">
        <v>0</v>
      </c>
      <c r="BC23" s="216">
        <v>0</v>
      </c>
      <c r="BD23" s="216">
        <v>0</v>
      </c>
      <c r="BE23">
        <f t="shared" si="0"/>
        <v>5.5</v>
      </c>
      <c r="BH23">
        <v>3</v>
      </c>
      <c r="BI23" t="s">
        <v>3</v>
      </c>
      <c r="BJ23">
        <f t="shared" si="1"/>
        <v>2.5</v>
      </c>
    </row>
    <row r="24" spans="1:62" x14ac:dyDescent="0.3">
      <c r="A24" s="213" t="s">
        <v>33</v>
      </c>
      <c r="B24" s="214">
        <v>2</v>
      </c>
      <c r="C24" s="215">
        <v>0</v>
      </c>
      <c r="D24" s="215">
        <v>0</v>
      </c>
      <c r="E24" s="215">
        <v>0</v>
      </c>
      <c r="F24" s="215">
        <v>0</v>
      </c>
      <c r="G24" s="215">
        <v>2</v>
      </c>
      <c r="H24" s="215">
        <v>2</v>
      </c>
      <c r="I24" s="215">
        <v>0</v>
      </c>
      <c r="J24" s="215">
        <v>1</v>
      </c>
      <c r="K24" s="215">
        <v>2</v>
      </c>
      <c r="L24" s="215">
        <v>0</v>
      </c>
      <c r="M24" s="215">
        <v>0</v>
      </c>
      <c r="N24" s="215">
        <v>0</v>
      </c>
      <c r="O24" s="216">
        <v>0</v>
      </c>
      <c r="P24" s="216">
        <v>0</v>
      </c>
      <c r="Q24" s="216">
        <v>0</v>
      </c>
      <c r="R24" s="216">
        <v>0</v>
      </c>
      <c r="S24" s="216">
        <v>0</v>
      </c>
      <c r="T24" s="216">
        <v>0</v>
      </c>
      <c r="U24" s="216">
        <v>0</v>
      </c>
      <c r="V24" s="216">
        <v>0</v>
      </c>
      <c r="W24" s="216">
        <v>0</v>
      </c>
      <c r="X24" s="216">
        <v>2.5</v>
      </c>
      <c r="Y24" s="216">
        <v>1</v>
      </c>
      <c r="Z24" s="216">
        <v>0</v>
      </c>
      <c r="AA24" s="216">
        <v>1</v>
      </c>
      <c r="AB24" s="216">
        <v>0</v>
      </c>
      <c r="AC24" s="216">
        <v>1</v>
      </c>
      <c r="AD24" s="216">
        <v>0</v>
      </c>
      <c r="AE24" s="216">
        <v>1</v>
      </c>
      <c r="AF24" s="216">
        <v>1.5</v>
      </c>
      <c r="AG24" s="216">
        <v>1</v>
      </c>
      <c r="AH24" s="216"/>
      <c r="AI24" s="216">
        <v>1</v>
      </c>
      <c r="AJ24" s="216">
        <v>0</v>
      </c>
      <c r="AK24" s="216">
        <v>1</v>
      </c>
      <c r="AL24" s="216">
        <v>1</v>
      </c>
      <c r="AM24" s="216">
        <v>1</v>
      </c>
      <c r="AN24" s="216">
        <v>2</v>
      </c>
      <c r="AO24" s="216">
        <v>0</v>
      </c>
      <c r="AP24" s="216">
        <v>1</v>
      </c>
      <c r="AQ24" s="216">
        <v>4</v>
      </c>
      <c r="AR24" s="216">
        <v>3</v>
      </c>
      <c r="AS24" s="216">
        <v>2</v>
      </c>
      <c r="AT24" s="216">
        <v>2</v>
      </c>
      <c r="AU24" s="216">
        <v>0</v>
      </c>
      <c r="AV24" s="216">
        <v>1</v>
      </c>
      <c r="AW24" s="216">
        <v>0</v>
      </c>
      <c r="AX24" s="216">
        <v>1</v>
      </c>
      <c r="AY24" s="216">
        <v>0</v>
      </c>
      <c r="AZ24" s="216">
        <v>0</v>
      </c>
      <c r="BA24" s="216"/>
      <c r="BB24" s="216">
        <v>2</v>
      </c>
      <c r="BC24" s="216">
        <v>2</v>
      </c>
      <c r="BD24" s="216">
        <v>0</v>
      </c>
      <c r="BE24">
        <f t="shared" si="0"/>
        <v>42</v>
      </c>
      <c r="BH24">
        <v>34</v>
      </c>
      <c r="BI24" t="s">
        <v>10</v>
      </c>
      <c r="BJ24">
        <f t="shared" si="1"/>
        <v>8</v>
      </c>
    </row>
    <row r="25" spans="1:62" x14ac:dyDescent="0.3">
      <c r="A25" s="213" t="s">
        <v>34</v>
      </c>
      <c r="B25" s="214">
        <v>2</v>
      </c>
      <c r="C25" s="215">
        <v>0</v>
      </c>
      <c r="D25" s="215">
        <v>0</v>
      </c>
      <c r="E25" s="215">
        <v>0</v>
      </c>
      <c r="F25" s="215">
        <v>0</v>
      </c>
      <c r="G25" s="215">
        <v>0</v>
      </c>
      <c r="H25" s="215">
        <v>0</v>
      </c>
      <c r="I25" s="215">
        <v>0</v>
      </c>
      <c r="J25" s="215">
        <v>0</v>
      </c>
      <c r="K25" s="215">
        <v>0</v>
      </c>
      <c r="L25" s="215">
        <v>0</v>
      </c>
      <c r="M25" s="215">
        <v>0</v>
      </c>
      <c r="N25" s="215">
        <v>0</v>
      </c>
      <c r="O25" s="216">
        <v>0</v>
      </c>
      <c r="P25" s="216">
        <v>0</v>
      </c>
      <c r="Q25" s="216">
        <v>0</v>
      </c>
      <c r="R25" s="216">
        <v>0</v>
      </c>
      <c r="S25" s="216">
        <v>0</v>
      </c>
      <c r="T25" s="216">
        <v>0</v>
      </c>
      <c r="U25" s="216">
        <v>0</v>
      </c>
      <c r="V25" s="216">
        <v>0</v>
      </c>
      <c r="W25" s="216">
        <v>0</v>
      </c>
      <c r="X25" s="216">
        <v>0</v>
      </c>
      <c r="Y25" s="216">
        <v>0</v>
      </c>
      <c r="Z25" s="216">
        <v>0</v>
      </c>
      <c r="AA25" s="216">
        <v>0</v>
      </c>
      <c r="AB25" s="216">
        <v>0</v>
      </c>
      <c r="AC25" s="216">
        <v>0</v>
      </c>
      <c r="AD25" s="216">
        <v>0</v>
      </c>
      <c r="AE25" s="216">
        <v>0</v>
      </c>
      <c r="AF25" s="216">
        <v>0</v>
      </c>
      <c r="AG25" s="216">
        <v>0</v>
      </c>
      <c r="AH25" s="216"/>
      <c r="AI25" s="216">
        <v>0</v>
      </c>
      <c r="AJ25" s="216">
        <v>0</v>
      </c>
      <c r="AK25" s="216">
        <v>0</v>
      </c>
      <c r="AL25" s="216">
        <v>0</v>
      </c>
      <c r="AM25" s="216">
        <v>0</v>
      </c>
      <c r="AN25" s="216">
        <v>0</v>
      </c>
      <c r="AO25" s="216">
        <v>0</v>
      </c>
      <c r="AP25" s="216">
        <v>0</v>
      </c>
      <c r="AQ25" s="216">
        <v>0</v>
      </c>
      <c r="AR25" s="216">
        <v>0</v>
      </c>
      <c r="AS25" s="216">
        <v>0</v>
      </c>
      <c r="AT25" s="216">
        <v>0</v>
      </c>
      <c r="AU25" s="216">
        <v>0</v>
      </c>
      <c r="AV25" s="216">
        <v>0</v>
      </c>
      <c r="AW25" s="216">
        <v>0</v>
      </c>
      <c r="AX25" s="216">
        <v>0</v>
      </c>
      <c r="AY25" s="216">
        <v>0</v>
      </c>
      <c r="AZ25" s="216">
        <v>0</v>
      </c>
      <c r="BA25" s="216"/>
      <c r="BB25" s="216">
        <v>0</v>
      </c>
      <c r="BC25" s="216">
        <v>0</v>
      </c>
      <c r="BD25" s="216">
        <v>0</v>
      </c>
      <c r="BE25">
        <f t="shared" si="0"/>
        <v>2</v>
      </c>
      <c r="BH25">
        <v>4</v>
      </c>
      <c r="BI25" t="s">
        <v>3</v>
      </c>
      <c r="BJ25" s="218">
        <f t="shared" si="1"/>
        <v>-2</v>
      </c>
    </row>
    <row r="26" spans="1:62" x14ac:dyDescent="0.3">
      <c r="A26" s="213" t="s">
        <v>35</v>
      </c>
      <c r="B26" s="214">
        <v>2</v>
      </c>
      <c r="C26" s="215">
        <v>0</v>
      </c>
      <c r="D26" s="215">
        <v>0</v>
      </c>
      <c r="E26" s="215">
        <v>0</v>
      </c>
      <c r="F26" s="215">
        <v>0</v>
      </c>
      <c r="G26" s="215">
        <v>0</v>
      </c>
      <c r="H26" s="215">
        <v>0</v>
      </c>
      <c r="I26" s="215">
        <v>0</v>
      </c>
      <c r="J26" s="215">
        <v>0</v>
      </c>
      <c r="K26" s="215">
        <v>0</v>
      </c>
      <c r="L26" s="215">
        <v>0</v>
      </c>
      <c r="M26" s="215">
        <v>0</v>
      </c>
      <c r="N26" s="215">
        <v>0</v>
      </c>
      <c r="O26" s="216">
        <v>0</v>
      </c>
      <c r="P26" s="216">
        <v>0</v>
      </c>
      <c r="Q26" s="216">
        <v>0</v>
      </c>
      <c r="R26" s="216">
        <v>0</v>
      </c>
      <c r="S26" s="216">
        <v>0</v>
      </c>
      <c r="T26" s="216">
        <v>0</v>
      </c>
      <c r="U26" s="216">
        <v>0</v>
      </c>
      <c r="V26" s="216">
        <v>0</v>
      </c>
      <c r="W26" s="216">
        <v>0</v>
      </c>
      <c r="X26" s="216">
        <v>0</v>
      </c>
      <c r="Y26" s="216">
        <v>0</v>
      </c>
      <c r="Z26" s="216">
        <v>0</v>
      </c>
      <c r="AA26" s="216">
        <v>0</v>
      </c>
      <c r="AB26" s="216">
        <v>0</v>
      </c>
      <c r="AC26" s="216">
        <v>0</v>
      </c>
      <c r="AD26" s="216">
        <v>0</v>
      </c>
      <c r="AE26" s="216">
        <v>0</v>
      </c>
      <c r="AF26" s="216">
        <v>0</v>
      </c>
      <c r="AG26" s="216">
        <v>0</v>
      </c>
      <c r="AH26" s="216"/>
      <c r="AI26" s="216">
        <v>0</v>
      </c>
      <c r="AJ26" s="216">
        <v>0</v>
      </c>
      <c r="AK26" s="216">
        <v>0</v>
      </c>
      <c r="AL26" s="216">
        <v>0</v>
      </c>
      <c r="AM26" s="216">
        <v>0</v>
      </c>
      <c r="AN26" s="216">
        <v>0</v>
      </c>
      <c r="AO26" s="216">
        <v>0</v>
      </c>
      <c r="AP26" s="216">
        <v>0</v>
      </c>
      <c r="AQ26" s="216">
        <v>0</v>
      </c>
      <c r="AR26" s="216">
        <v>0</v>
      </c>
      <c r="AS26" s="216">
        <v>0</v>
      </c>
      <c r="AT26" s="216">
        <v>0</v>
      </c>
      <c r="AU26" s="216">
        <v>0</v>
      </c>
      <c r="AV26" s="216">
        <v>0</v>
      </c>
      <c r="AW26" s="216">
        <v>0</v>
      </c>
      <c r="AX26" s="216">
        <v>0</v>
      </c>
      <c r="AY26" s="216">
        <v>0</v>
      </c>
      <c r="AZ26" s="216">
        <v>0</v>
      </c>
      <c r="BA26" s="216"/>
      <c r="BB26" s="216">
        <v>2</v>
      </c>
      <c r="BC26" s="216">
        <v>0</v>
      </c>
      <c r="BD26" s="216">
        <v>0</v>
      </c>
      <c r="BE26">
        <f t="shared" si="0"/>
        <v>4</v>
      </c>
      <c r="BH26">
        <v>3</v>
      </c>
      <c r="BI26" t="s">
        <v>3</v>
      </c>
      <c r="BJ26">
        <f t="shared" si="1"/>
        <v>1</v>
      </c>
    </row>
    <row r="27" spans="1:62" x14ac:dyDescent="0.3">
      <c r="A27" s="213" t="s">
        <v>36</v>
      </c>
      <c r="B27" s="214">
        <v>2</v>
      </c>
      <c r="C27" s="215">
        <v>0</v>
      </c>
      <c r="D27" s="215">
        <v>0</v>
      </c>
      <c r="E27" s="215">
        <v>0</v>
      </c>
      <c r="F27" s="215">
        <v>0</v>
      </c>
      <c r="G27" s="215">
        <v>0</v>
      </c>
      <c r="H27" s="215">
        <v>0</v>
      </c>
      <c r="I27" s="215">
        <v>0</v>
      </c>
      <c r="J27" s="215">
        <v>0</v>
      </c>
      <c r="K27" s="215">
        <v>0</v>
      </c>
      <c r="L27" s="215">
        <v>0</v>
      </c>
      <c r="M27" s="215">
        <v>0</v>
      </c>
      <c r="N27" s="215">
        <v>0</v>
      </c>
      <c r="O27" s="216">
        <v>0</v>
      </c>
      <c r="P27" s="216">
        <v>0</v>
      </c>
      <c r="Q27" s="216">
        <v>0</v>
      </c>
      <c r="R27" s="216">
        <v>0</v>
      </c>
      <c r="S27" s="216">
        <v>0</v>
      </c>
      <c r="T27" s="216">
        <v>0</v>
      </c>
      <c r="U27" s="216">
        <v>0</v>
      </c>
      <c r="V27" s="216">
        <v>0</v>
      </c>
      <c r="W27" s="216">
        <v>0</v>
      </c>
      <c r="X27" s="216">
        <v>0</v>
      </c>
      <c r="Y27" s="216">
        <v>0</v>
      </c>
      <c r="Z27" s="216">
        <v>0</v>
      </c>
      <c r="AA27" s="216">
        <v>0</v>
      </c>
      <c r="AB27" s="216">
        <v>0</v>
      </c>
      <c r="AC27" s="216">
        <v>0</v>
      </c>
      <c r="AD27" s="216">
        <v>0</v>
      </c>
      <c r="AE27" s="216">
        <v>0</v>
      </c>
      <c r="AF27" s="216">
        <v>0</v>
      </c>
      <c r="AG27" s="216">
        <v>0</v>
      </c>
      <c r="AH27" s="216"/>
      <c r="AI27" s="216">
        <v>0</v>
      </c>
      <c r="AJ27" s="216">
        <v>0</v>
      </c>
      <c r="AK27" s="216">
        <v>0</v>
      </c>
      <c r="AL27" s="216">
        <v>0</v>
      </c>
      <c r="AM27" s="216">
        <v>0</v>
      </c>
      <c r="AN27" s="216">
        <v>0</v>
      </c>
      <c r="AO27" s="216">
        <v>0</v>
      </c>
      <c r="AP27" s="216">
        <v>0</v>
      </c>
      <c r="AQ27" s="216">
        <v>4</v>
      </c>
      <c r="AR27" s="216">
        <v>1</v>
      </c>
      <c r="AS27" s="216">
        <v>0</v>
      </c>
      <c r="AT27" s="216">
        <v>0</v>
      </c>
      <c r="AU27" s="216">
        <v>0</v>
      </c>
      <c r="AV27" s="216">
        <v>0</v>
      </c>
      <c r="AW27" s="216">
        <v>0</v>
      </c>
      <c r="AX27" s="216">
        <v>2</v>
      </c>
      <c r="AY27" s="216">
        <v>0</v>
      </c>
      <c r="AZ27" s="216">
        <v>0</v>
      </c>
      <c r="BA27" s="216"/>
      <c r="BB27" s="216">
        <v>2</v>
      </c>
      <c r="BC27" s="216">
        <v>2</v>
      </c>
      <c r="BD27" s="216">
        <v>0</v>
      </c>
      <c r="BE27">
        <f t="shared" si="0"/>
        <v>13</v>
      </c>
      <c r="BH27">
        <v>8</v>
      </c>
      <c r="BI27" t="s">
        <v>19</v>
      </c>
      <c r="BJ27">
        <f t="shared" si="1"/>
        <v>5</v>
      </c>
    </row>
    <row r="28" spans="1:62" x14ac:dyDescent="0.3">
      <c r="A28" s="213" t="s">
        <v>37</v>
      </c>
      <c r="B28" s="214">
        <v>2</v>
      </c>
      <c r="C28" s="215">
        <v>0</v>
      </c>
      <c r="D28" s="215">
        <v>0</v>
      </c>
      <c r="E28" s="215">
        <v>0</v>
      </c>
      <c r="F28" s="215">
        <v>0</v>
      </c>
      <c r="G28" s="215">
        <v>0</v>
      </c>
      <c r="H28" s="215">
        <v>0</v>
      </c>
      <c r="I28" s="215">
        <v>0</v>
      </c>
      <c r="J28" s="215">
        <v>0</v>
      </c>
      <c r="K28" s="215">
        <v>0</v>
      </c>
      <c r="L28" s="215">
        <v>0</v>
      </c>
      <c r="M28" s="215">
        <v>0</v>
      </c>
      <c r="N28" s="215">
        <v>0</v>
      </c>
      <c r="O28" s="216">
        <v>0</v>
      </c>
      <c r="P28" s="216">
        <v>0</v>
      </c>
      <c r="Q28" s="216">
        <v>0</v>
      </c>
      <c r="R28" s="216">
        <v>0</v>
      </c>
      <c r="S28" s="216">
        <v>0</v>
      </c>
      <c r="T28" s="216">
        <v>0</v>
      </c>
      <c r="U28" s="216">
        <v>0</v>
      </c>
      <c r="V28" s="216">
        <v>0</v>
      </c>
      <c r="W28" s="216">
        <v>0</v>
      </c>
      <c r="X28" s="216">
        <v>0</v>
      </c>
      <c r="Y28" s="216">
        <v>0</v>
      </c>
      <c r="Z28" s="216">
        <v>0</v>
      </c>
      <c r="AA28" s="216">
        <v>0</v>
      </c>
      <c r="AB28" s="216">
        <v>0</v>
      </c>
      <c r="AC28" s="216">
        <v>0</v>
      </c>
      <c r="AD28" s="216">
        <v>0</v>
      </c>
      <c r="AE28" s="216">
        <v>0</v>
      </c>
      <c r="AF28" s="216">
        <v>0</v>
      </c>
      <c r="AG28" s="216">
        <v>0</v>
      </c>
      <c r="AH28" s="216"/>
      <c r="AI28" s="216">
        <v>0</v>
      </c>
      <c r="AJ28" s="216">
        <v>0</v>
      </c>
      <c r="AK28" s="216">
        <v>0</v>
      </c>
      <c r="AL28" s="216">
        <v>0</v>
      </c>
      <c r="AM28" s="216">
        <v>0</v>
      </c>
      <c r="AN28" s="216">
        <v>0</v>
      </c>
      <c r="AO28" s="216">
        <v>0</v>
      </c>
      <c r="AP28" s="216">
        <v>0</v>
      </c>
      <c r="AQ28" s="216">
        <v>4</v>
      </c>
      <c r="AR28" s="216">
        <v>0</v>
      </c>
      <c r="AS28" s="216">
        <v>0</v>
      </c>
      <c r="AT28" s="216">
        <v>0</v>
      </c>
      <c r="AU28" s="216">
        <v>0</v>
      </c>
      <c r="AV28" s="216">
        <v>0</v>
      </c>
      <c r="AW28" s="216">
        <v>0</v>
      </c>
      <c r="AX28" s="216">
        <v>0</v>
      </c>
      <c r="AY28" s="216">
        <v>0</v>
      </c>
      <c r="AZ28" s="216">
        <v>0</v>
      </c>
      <c r="BA28" s="216"/>
      <c r="BB28" s="216">
        <v>0</v>
      </c>
      <c r="BC28" s="216">
        <v>0</v>
      </c>
      <c r="BD28" s="216">
        <v>0</v>
      </c>
      <c r="BE28">
        <f t="shared" si="0"/>
        <v>6</v>
      </c>
      <c r="BH28">
        <v>7</v>
      </c>
      <c r="BI28" t="s">
        <v>19</v>
      </c>
      <c r="BJ28" s="218">
        <f t="shared" si="1"/>
        <v>-1</v>
      </c>
    </row>
    <row r="29" spans="1:62" x14ac:dyDescent="0.3">
      <c r="A29" s="213" t="s">
        <v>38</v>
      </c>
      <c r="B29" s="214">
        <v>2</v>
      </c>
      <c r="C29" s="215">
        <v>0</v>
      </c>
      <c r="D29" s="215">
        <v>0</v>
      </c>
      <c r="E29" s="215">
        <v>0</v>
      </c>
      <c r="F29" s="215">
        <v>4</v>
      </c>
      <c r="G29" s="215">
        <v>2</v>
      </c>
      <c r="H29" s="215">
        <v>2</v>
      </c>
      <c r="I29" s="215">
        <v>0</v>
      </c>
      <c r="J29" s="215">
        <v>1</v>
      </c>
      <c r="K29" s="215">
        <v>1</v>
      </c>
      <c r="L29" s="215">
        <v>0</v>
      </c>
      <c r="M29" s="215">
        <v>0</v>
      </c>
      <c r="N29" s="215">
        <v>0</v>
      </c>
      <c r="O29" s="216">
        <v>0</v>
      </c>
      <c r="P29" s="216">
        <v>0</v>
      </c>
      <c r="Q29" s="216">
        <v>0</v>
      </c>
      <c r="R29" s="216">
        <v>0</v>
      </c>
      <c r="S29" s="216">
        <v>0</v>
      </c>
      <c r="T29" s="216">
        <v>0</v>
      </c>
      <c r="U29" s="216">
        <v>0</v>
      </c>
      <c r="V29" s="216">
        <v>0</v>
      </c>
      <c r="W29" s="216">
        <v>0</v>
      </c>
      <c r="X29" s="216">
        <v>1</v>
      </c>
      <c r="Y29" s="216">
        <v>0</v>
      </c>
      <c r="Z29" s="216">
        <v>1</v>
      </c>
      <c r="AA29" s="216">
        <v>1</v>
      </c>
      <c r="AB29" s="216">
        <v>0</v>
      </c>
      <c r="AC29" s="216">
        <v>2</v>
      </c>
      <c r="AD29" s="216">
        <v>1</v>
      </c>
      <c r="AE29" s="216">
        <v>1</v>
      </c>
      <c r="AF29" s="216">
        <v>1.5</v>
      </c>
      <c r="AG29" s="216">
        <v>1</v>
      </c>
      <c r="AH29" s="216"/>
      <c r="AI29" s="216">
        <v>0</v>
      </c>
      <c r="AJ29" s="216">
        <v>1</v>
      </c>
      <c r="AK29" s="216">
        <v>1</v>
      </c>
      <c r="AL29" s="216">
        <v>1</v>
      </c>
      <c r="AM29" s="216">
        <v>2</v>
      </c>
      <c r="AN29" s="216">
        <v>2</v>
      </c>
      <c r="AO29" s="216">
        <v>1</v>
      </c>
      <c r="AP29" s="216">
        <v>1</v>
      </c>
      <c r="AQ29" s="216">
        <v>4</v>
      </c>
      <c r="AR29" s="216">
        <v>2</v>
      </c>
      <c r="AS29" s="216">
        <v>2</v>
      </c>
      <c r="AT29" s="216">
        <v>2</v>
      </c>
      <c r="AU29" s="216">
        <v>0</v>
      </c>
      <c r="AV29" s="216">
        <v>0</v>
      </c>
      <c r="AW29" s="216">
        <v>0</v>
      </c>
      <c r="AX29" s="216">
        <v>1</v>
      </c>
      <c r="AY29" s="216">
        <v>0</v>
      </c>
      <c r="AZ29" s="216">
        <v>0</v>
      </c>
      <c r="BA29" s="216"/>
      <c r="BB29" s="216">
        <v>0</v>
      </c>
      <c r="BC29" s="216">
        <v>2</v>
      </c>
      <c r="BD29" s="216">
        <v>0</v>
      </c>
      <c r="BE29">
        <f t="shared" si="0"/>
        <v>43.5</v>
      </c>
      <c r="BH29">
        <v>37.5</v>
      </c>
      <c r="BI29" t="s">
        <v>10</v>
      </c>
      <c r="BJ29">
        <f t="shared" si="1"/>
        <v>6</v>
      </c>
    </row>
    <row r="30" spans="1:62" x14ac:dyDescent="0.3">
      <c r="A30" s="213" t="s">
        <v>39</v>
      </c>
      <c r="B30" s="214">
        <v>2</v>
      </c>
      <c r="C30" s="215">
        <v>0</v>
      </c>
      <c r="D30" s="215">
        <v>0</v>
      </c>
      <c r="E30" s="215">
        <v>0</v>
      </c>
      <c r="F30" s="215">
        <v>0</v>
      </c>
      <c r="G30" s="215">
        <v>1</v>
      </c>
      <c r="H30" s="215">
        <v>2</v>
      </c>
      <c r="I30" s="215">
        <v>0</v>
      </c>
      <c r="J30" s="215">
        <v>1</v>
      </c>
      <c r="K30" s="215">
        <v>2</v>
      </c>
      <c r="L30" s="215">
        <v>0</v>
      </c>
      <c r="M30" s="215">
        <v>0</v>
      </c>
      <c r="N30" s="215">
        <v>0</v>
      </c>
      <c r="O30" s="216">
        <v>2.5</v>
      </c>
      <c r="P30" s="216">
        <v>2</v>
      </c>
      <c r="Q30" s="216">
        <v>1</v>
      </c>
      <c r="R30" s="216">
        <v>1</v>
      </c>
      <c r="S30" s="216">
        <v>0</v>
      </c>
      <c r="T30" s="216">
        <v>1</v>
      </c>
      <c r="U30" s="216">
        <v>1</v>
      </c>
      <c r="V30" s="216">
        <v>2</v>
      </c>
      <c r="W30" s="216">
        <v>2</v>
      </c>
      <c r="X30" s="216">
        <v>1</v>
      </c>
      <c r="Y30" s="216">
        <v>1</v>
      </c>
      <c r="Z30" s="216">
        <v>0</v>
      </c>
      <c r="AA30" s="216">
        <v>0</v>
      </c>
      <c r="AB30" s="216">
        <v>0</v>
      </c>
      <c r="AC30" s="216">
        <v>2</v>
      </c>
      <c r="AD30" s="216">
        <v>0</v>
      </c>
      <c r="AE30" s="216">
        <v>1</v>
      </c>
      <c r="AF30" s="216">
        <v>1.5</v>
      </c>
      <c r="AG30" s="216">
        <v>1</v>
      </c>
      <c r="AH30" s="216"/>
      <c r="AI30" s="216">
        <v>0</v>
      </c>
      <c r="AJ30" s="216">
        <v>0</v>
      </c>
      <c r="AK30" s="216">
        <v>1</v>
      </c>
      <c r="AL30" s="216">
        <v>1</v>
      </c>
      <c r="AM30" s="216">
        <v>0</v>
      </c>
      <c r="AN30" s="216">
        <v>2</v>
      </c>
      <c r="AO30" s="216">
        <v>0.5</v>
      </c>
      <c r="AP30" s="216">
        <v>1</v>
      </c>
      <c r="AQ30" s="216">
        <v>4</v>
      </c>
      <c r="AR30" s="216">
        <v>1</v>
      </c>
      <c r="AS30" s="216">
        <v>1</v>
      </c>
      <c r="AT30" s="216">
        <v>1</v>
      </c>
      <c r="AU30" s="216">
        <v>0</v>
      </c>
      <c r="AV30" s="216">
        <v>0</v>
      </c>
      <c r="AW30" s="216">
        <v>0</v>
      </c>
      <c r="AX30" s="216">
        <v>0</v>
      </c>
      <c r="AY30" s="216">
        <v>1</v>
      </c>
      <c r="AZ30" s="216">
        <v>0</v>
      </c>
      <c r="BA30" s="216"/>
      <c r="BB30" s="216">
        <v>0</v>
      </c>
      <c r="BC30" s="216">
        <v>2</v>
      </c>
      <c r="BD30" s="216">
        <v>0</v>
      </c>
      <c r="BE30">
        <f t="shared" si="0"/>
        <v>43.5</v>
      </c>
      <c r="BH30">
        <v>35.5</v>
      </c>
      <c r="BI30" t="s">
        <v>10</v>
      </c>
      <c r="BJ30">
        <f t="shared" si="1"/>
        <v>8</v>
      </c>
    </row>
    <row r="31" spans="1:62" x14ac:dyDescent="0.3">
      <c r="A31" s="213" t="s">
        <v>40</v>
      </c>
      <c r="B31" s="214">
        <v>2</v>
      </c>
      <c r="C31" s="215">
        <v>3</v>
      </c>
      <c r="D31" s="215">
        <v>3</v>
      </c>
      <c r="E31" s="215">
        <v>3</v>
      </c>
      <c r="F31" s="215">
        <v>0</v>
      </c>
      <c r="G31" s="215">
        <v>2</v>
      </c>
      <c r="H31" s="215">
        <v>2</v>
      </c>
      <c r="I31" s="215">
        <v>0</v>
      </c>
      <c r="J31" s="215">
        <v>0</v>
      </c>
      <c r="K31" s="215">
        <v>0</v>
      </c>
      <c r="L31" s="215">
        <v>0</v>
      </c>
      <c r="M31" s="215">
        <v>0</v>
      </c>
      <c r="N31" s="215">
        <v>0</v>
      </c>
      <c r="O31" s="216">
        <v>2.5</v>
      </c>
      <c r="P31" s="216">
        <v>2</v>
      </c>
      <c r="Q31" s="216">
        <v>1</v>
      </c>
      <c r="R31" s="216">
        <v>1</v>
      </c>
      <c r="S31" s="216">
        <v>0</v>
      </c>
      <c r="T31" s="216">
        <v>1</v>
      </c>
      <c r="U31" s="216">
        <v>0</v>
      </c>
      <c r="V31" s="216">
        <v>0</v>
      </c>
      <c r="W31" s="216">
        <v>2</v>
      </c>
      <c r="X31" s="216">
        <v>1.5</v>
      </c>
      <c r="Y31" s="216">
        <v>1</v>
      </c>
      <c r="Z31" s="216">
        <v>0</v>
      </c>
      <c r="AA31" s="216">
        <v>1</v>
      </c>
      <c r="AB31" s="216">
        <v>0</v>
      </c>
      <c r="AC31" s="216">
        <v>1</v>
      </c>
      <c r="AD31" s="216">
        <v>0</v>
      </c>
      <c r="AE31" s="216">
        <v>0</v>
      </c>
      <c r="AF31" s="216">
        <v>0</v>
      </c>
      <c r="AG31" s="216">
        <v>0</v>
      </c>
      <c r="AH31" s="216"/>
      <c r="AI31" s="216">
        <v>0</v>
      </c>
      <c r="AJ31" s="216">
        <v>0</v>
      </c>
      <c r="AK31" s="216">
        <v>0</v>
      </c>
      <c r="AL31" s="216">
        <v>0</v>
      </c>
      <c r="AM31" s="216">
        <v>0</v>
      </c>
      <c r="AN31" s="216">
        <v>0</v>
      </c>
      <c r="AO31" s="216">
        <v>0</v>
      </c>
      <c r="AP31" s="216">
        <v>0</v>
      </c>
      <c r="AQ31" s="216">
        <v>0</v>
      </c>
      <c r="AR31" s="216">
        <v>0</v>
      </c>
      <c r="AS31" s="216">
        <v>2</v>
      </c>
      <c r="AT31" s="216">
        <v>2</v>
      </c>
      <c r="AU31" s="216">
        <v>0</v>
      </c>
      <c r="AV31" s="216">
        <v>0</v>
      </c>
      <c r="AW31" s="216">
        <v>0</v>
      </c>
      <c r="AX31" s="216">
        <v>0</v>
      </c>
      <c r="AY31" s="216">
        <v>0</v>
      </c>
      <c r="AZ31" s="216">
        <v>0</v>
      </c>
      <c r="BA31" s="216"/>
      <c r="BB31" s="216">
        <v>0</v>
      </c>
      <c r="BC31" s="216">
        <v>2</v>
      </c>
      <c r="BD31" s="216">
        <v>0</v>
      </c>
      <c r="BE31">
        <f t="shared" si="0"/>
        <v>35</v>
      </c>
      <c r="BH31">
        <v>29</v>
      </c>
      <c r="BI31" t="s">
        <v>12</v>
      </c>
      <c r="BJ31">
        <f t="shared" si="1"/>
        <v>6</v>
      </c>
    </row>
    <row r="32" spans="1:62" x14ac:dyDescent="0.3">
      <c r="A32" s="213" t="s">
        <v>41</v>
      </c>
      <c r="B32" s="214">
        <v>2</v>
      </c>
      <c r="C32" s="215">
        <v>0</v>
      </c>
      <c r="D32" s="215">
        <v>0</v>
      </c>
      <c r="E32" s="215">
        <v>0</v>
      </c>
      <c r="F32" s="215">
        <v>0</v>
      </c>
      <c r="G32" s="215">
        <v>1</v>
      </c>
      <c r="H32" s="215">
        <v>0</v>
      </c>
      <c r="I32" s="215">
        <v>0</v>
      </c>
      <c r="J32" s="215">
        <v>0</v>
      </c>
      <c r="K32" s="215">
        <v>0</v>
      </c>
      <c r="L32" s="215">
        <v>0</v>
      </c>
      <c r="M32" s="215">
        <v>0</v>
      </c>
      <c r="N32" s="215">
        <v>0</v>
      </c>
      <c r="O32" s="216">
        <v>1.5</v>
      </c>
      <c r="P32" s="216">
        <v>2</v>
      </c>
      <c r="Q32" s="216">
        <v>0</v>
      </c>
      <c r="R32" s="216">
        <v>0</v>
      </c>
      <c r="S32" s="216">
        <v>0</v>
      </c>
      <c r="T32" s="216">
        <v>0</v>
      </c>
      <c r="U32" s="216">
        <v>0</v>
      </c>
      <c r="V32" s="216">
        <v>0</v>
      </c>
      <c r="W32" s="216">
        <v>0</v>
      </c>
      <c r="X32" s="216">
        <v>0</v>
      </c>
      <c r="Y32" s="216">
        <v>0</v>
      </c>
      <c r="Z32" s="216">
        <v>0</v>
      </c>
      <c r="AA32" s="216">
        <v>0</v>
      </c>
      <c r="AB32" s="216">
        <v>0</v>
      </c>
      <c r="AC32" s="216">
        <v>0</v>
      </c>
      <c r="AD32" s="216">
        <v>0</v>
      </c>
      <c r="AE32" s="216">
        <v>1</v>
      </c>
      <c r="AF32" s="216">
        <v>1.5</v>
      </c>
      <c r="AG32" s="216">
        <v>1</v>
      </c>
      <c r="AH32" s="216"/>
      <c r="AI32" s="216">
        <v>0</v>
      </c>
      <c r="AJ32" s="216">
        <v>0</v>
      </c>
      <c r="AK32" s="216">
        <v>0</v>
      </c>
      <c r="AL32" s="216">
        <v>0</v>
      </c>
      <c r="AM32" s="216">
        <v>0</v>
      </c>
      <c r="AN32" s="216">
        <v>0</v>
      </c>
      <c r="AO32" s="216">
        <v>0</v>
      </c>
      <c r="AP32" s="216">
        <v>0</v>
      </c>
      <c r="AQ32" s="216">
        <v>4</v>
      </c>
      <c r="AR32" s="216">
        <v>2</v>
      </c>
      <c r="AS32" s="216">
        <v>0</v>
      </c>
      <c r="AT32" s="216">
        <v>0</v>
      </c>
      <c r="AU32" s="216">
        <v>0</v>
      </c>
      <c r="AV32" s="216">
        <v>0</v>
      </c>
      <c r="AW32" s="216">
        <v>0</v>
      </c>
      <c r="AX32" s="216">
        <v>0</v>
      </c>
      <c r="AY32" s="216">
        <v>0</v>
      </c>
      <c r="AZ32" s="216">
        <v>0</v>
      </c>
      <c r="BA32" s="216"/>
      <c r="BB32" s="216">
        <v>2</v>
      </c>
      <c r="BC32" s="216">
        <v>2</v>
      </c>
      <c r="BD32" s="216">
        <v>0</v>
      </c>
      <c r="BE32">
        <f t="shared" si="0"/>
        <v>20</v>
      </c>
      <c r="BH32">
        <v>16</v>
      </c>
      <c r="BI32" t="s">
        <v>16</v>
      </c>
      <c r="BJ32">
        <f t="shared" si="1"/>
        <v>4</v>
      </c>
    </row>
    <row r="33" spans="1:62" x14ac:dyDescent="0.3">
      <c r="A33" s="213" t="s">
        <v>42</v>
      </c>
      <c r="B33" s="214">
        <v>2</v>
      </c>
      <c r="C33" s="215">
        <v>3</v>
      </c>
      <c r="D33" s="215">
        <v>3</v>
      </c>
      <c r="E33" s="215">
        <v>3</v>
      </c>
      <c r="F33" s="215">
        <v>3</v>
      </c>
      <c r="G33" s="215">
        <v>1</v>
      </c>
      <c r="H33" s="215">
        <v>2</v>
      </c>
      <c r="I33" s="215">
        <v>0</v>
      </c>
      <c r="J33" s="215">
        <v>1</v>
      </c>
      <c r="K33" s="215">
        <v>2</v>
      </c>
      <c r="L33" s="215">
        <v>0</v>
      </c>
      <c r="M33" s="215">
        <v>0</v>
      </c>
      <c r="N33" s="215">
        <v>0</v>
      </c>
      <c r="O33" s="216">
        <v>1.5</v>
      </c>
      <c r="P33" s="216">
        <v>2</v>
      </c>
      <c r="Q33" s="216">
        <v>1</v>
      </c>
      <c r="R33" s="216">
        <v>1</v>
      </c>
      <c r="S33" s="216">
        <v>0</v>
      </c>
      <c r="T33" s="216">
        <v>1</v>
      </c>
      <c r="U33" s="216">
        <v>0</v>
      </c>
      <c r="V33" s="216">
        <v>0</v>
      </c>
      <c r="W33" s="216">
        <v>2</v>
      </c>
      <c r="X33" s="216">
        <v>2.5</v>
      </c>
      <c r="Y33" s="216">
        <v>1</v>
      </c>
      <c r="Z33" s="216">
        <v>1</v>
      </c>
      <c r="AA33" s="216">
        <v>1</v>
      </c>
      <c r="AB33" s="216">
        <v>0</v>
      </c>
      <c r="AC33" s="216">
        <v>2</v>
      </c>
      <c r="AD33" s="216">
        <v>1</v>
      </c>
      <c r="AE33" s="216">
        <v>0</v>
      </c>
      <c r="AF33" s="216">
        <v>0</v>
      </c>
      <c r="AG33" s="216">
        <v>0</v>
      </c>
      <c r="AH33" s="216"/>
      <c r="AI33" s="216">
        <v>0</v>
      </c>
      <c r="AJ33" s="216">
        <v>0</v>
      </c>
      <c r="AK33" s="216">
        <v>0</v>
      </c>
      <c r="AL33" s="216">
        <v>0</v>
      </c>
      <c r="AM33" s="216">
        <v>0</v>
      </c>
      <c r="AN33" s="216">
        <v>0</v>
      </c>
      <c r="AO33" s="216">
        <v>0</v>
      </c>
      <c r="AP33" s="216">
        <v>0</v>
      </c>
      <c r="AQ33" s="216">
        <v>4</v>
      </c>
      <c r="AR33" s="216">
        <v>1</v>
      </c>
      <c r="AS33" s="216">
        <v>0</v>
      </c>
      <c r="AT33" s="216">
        <v>0</v>
      </c>
      <c r="AU33" s="216">
        <v>0</v>
      </c>
      <c r="AV33" s="216">
        <v>0</v>
      </c>
      <c r="AW33" s="216">
        <v>0</v>
      </c>
      <c r="AX33" s="216">
        <v>0</v>
      </c>
      <c r="AY33" s="216">
        <v>0</v>
      </c>
      <c r="AZ33" s="216">
        <v>0</v>
      </c>
      <c r="BA33" s="216"/>
      <c r="BB33" s="216">
        <v>2</v>
      </c>
      <c r="BC33" s="216">
        <v>2</v>
      </c>
      <c r="BD33" s="216">
        <v>0</v>
      </c>
      <c r="BE33">
        <f t="shared" si="0"/>
        <v>46</v>
      </c>
      <c r="BH33">
        <v>23.5</v>
      </c>
      <c r="BI33" t="s">
        <v>14</v>
      </c>
      <c r="BJ33">
        <f t="shared" si="1"/>
        <v>22.5</v>
      </c>
    </row>
    <row r="34" spans="1:62" x14ac:dyDescent="0.3">
      <c r="A34" s="213" t="s">
        <v>43</v>
      </c>
      <c r="B34" s="214">
        <v>2</v>
      </c>
      <c r="C34" s="215">
        <v>0</v>
      </c>
      <c r="D34" s="215">
        <v>0</v>
      </c>
      <c r="E34" s="215">
        <v>0</v>
      </c>
      <c r="F34" s="215">
        <v>0</v>
      </c>
      <c r="G34" s="215">
        <v>0</v>
      </c>
      <c r="H34" s="215">
        <v>0</v>
      </c>
      <c r="I34" s="215">
        <v>0</v>
      </c>
      <c r="J34" s="215">
        <v>0</v>
      </c>
      <c r="K34" s="215">
        <v>0</v>
      </c>
      <c r="L34" s="215">
        <v>0</v>
      </c>
      <c r="M34" s="215">
        <v>0</v>
      </c>
      <c r="N34" s="215">
        <v>0</v>
      </c>
      <c r="O34" s="216">
        <v>1</v>
      </c>
      <c r="P34" s="216">
        <v>2</v>
      </c>
      <c r="Q34" s="216">
        <v>1</v>
      </c>
      <c r="R34" s="216">
        <v>1</v>
      </c>
      <c r="S34" s="216">
        <v>0</v>
      </c>
      <c r="T34" s="216">
        <v>0</v>
      </c>
      <c r="U34" s="216">
        <v>0</v>
      </c>
      <c r="V34" s="216">
        <v>2</v>
      </c>
      <c r="W34" s="216">
        <v>2</v>
      </c>
      <c r="X34" s="216">
        <v>1</v>
      </c>
      <c r="Y34" s="216">
        <v>1</v>
      </c>
      <c r="Z34" s="216">
        <v>1</v>
      </c>
      <c r="AA34" s="216">
        <v>1</v>
      </c>
      <c r="AB34" s="216">
        <v>0</v>
      </c>
      <c r="AC34" s="216">
        <v>2</v>
      </c>
      <c r="AD34" s="216">
        <v>1</v>
      </c>
      <c r="AE34" s="216">
        <v>0</v>
      </c>
      <c r="AF34" s="216">
        <v>0</v>
      </c>
      <c r="AG34" s="216">
        <v>0</v>
      </c>
      <c r="AH34" s="216"/>
      <c r="AI34" s="216">
        <v>0</v>
      </c>
      <c r="AJ34" s="216">
        <v>0</v>
      </c>
      <c r="AK34" s="216">
        <v>0</v>
      </c>
      <c r="AL34" s="216">
        <v>0</v>
      </c>
      <c r="AM34" s="216">
        <v>0</v>
      </c>
      <c r="AN34" s="216">
        <v>0</v>
      </c>
      <c r="AO34" s="216">
        <v>0</v>
      </c>
      <c r="AP34" s="216">
        <v>0</v>
      </c>
      <c r="AQ34" s="216">
        <v>4</v>
      </c>
      <c r="AR34" s="216">
        <v>2</v>
      </c>
      <c r="AS34" s="216">
        <v>0</v>
      </c>
      <c r="AT34" s="216">
        <v>0</v>
      </c>
      <c r="AU34" s="216">
        <v>0</v>
      </c>
      <c r="AV34" s="216">
        <v>0</v>
      </c>
      <c r="AW34" s="216">
        <v>0</v>
      </c>
      <c r="AX34" s="216">
        <v>0</v>
      </c>
      <c r="AY34" s="216">
        <v>0</v>
      </c>
      <c r="AZ34" s="216">
        <v>0</v>
      </c>
      <c r="BA34" s="216"/>
      <c r="BB34" s="216">
        <v>0</v>
      </c>
      <c r="BC34" s="216">
        <v>2</v>
      </c>
      <c r="BD34" s="216">
        <v>0</v>
      </c>
      <c r="BE34">
        <f t="shared" si="0"/>
        <v>26</v>
      </c>
      <c r="BH34">
        <v>26</v>
      </c>
      <c r="BI34" t="s">
        <v>12</v>
      </c>
      <c r="BJ34">
        <f t="shared" si="1"/>
        <v>0</v>
      </c>
    </row>
    <row r="35" spans="1:62" x14ac:dyDescent="0.3">
      <c r="A35" s="213" t="s">
        <v>44</v>
      </c>
      <c r="B35" s="214">
        <v>2</v>
      </c>
      <c r="C35" s="215">
        <v>0</v>
      </c>
      <c r="D35" s="215">
        <v>0</v>
      </c>
      <c r="E35" s="215">
        <v>0</v>
      </c>
      <c r="F35" s="215">
        <v>0</v>
      </c>
      <c r="G35" s="215">
        <v>0</v>
      </c>
      <c r="H35" s="215">
        <v>0</v>
      </c>
      <c r="I35" s="215">
        <v>0</v>
      </c>
      <c r="J35" s="215">
        <v>0</v>
      </c>
      <c r="K35" s="215">
        <v>0</v>
      </c>
      <c r="L35" s="215">
        <v>0</v>
      </c>
      <c r="M35" s="215">
        <v>0</v>
      </c>
      <c r="N35" s="215">
        <v>0</v>
      </c>
      <c r="O35" s="216">
        <v>0</v>
      </c>
      <c r="P35" s="216">
        <v>0</v>
      </c>
      <c r="Q35" s="216">
        <v>0</v>
      </c>
      <c r="R35" s="216">
        <v>0</v>
      </c>
      <c r="S35" s="216">
        <v>0</v>
      </c>
      <c r="T35" s="216">
        <v>0</v>
      </c>
      <c r="U35" s="216">
        <v>0</v>
      </c>
      <c r="V35" s="216">
        <v>0</v>
      </c>
      <c r="W35" s="216">
        <v>0</v>
      </c>
      <c r="X35" s="216">
        <v>0</v>
      </c>
      <c r="Y35" s="216">
        <v>0</v>
      </c>
      <c r="Z35" s="216">
        <v>0</v>
      </c>
      <c r="AA35" s="216">
        <v>0</v>
      </c>
      <c r="AB35" s="216">
        <v>0</v>
      </c>
      <c r="AC35" s="216">
        <v>0</v>
      </c>
      <c r="AD35" s="216">
        <v>0</v>
      </c>
      <c r="AE35" s="216">
        <v>0</v>
      </c>
      <c r="AF35" s="216">
        <v>0</v>
      </c>
      <c r="AG35" s="216">
        <v>0</v>
      </c>
      <c r="AH35" s="216"/>
      <c r="AI35" s="216">
        <v>0</v>
      </c>
      <c r="AJ35" s="216">
        <v>0</v>
      </c>
      <c r="AK35" s="216">
        <v>0</v>
      </c>
      <c r="AL35" s="216">
        <v>0</v>
      </c>
      <c r="AM35" s="216">
        <v>0</v>
      </c>
      <c r="AN35" s="216">
        <v>0</v>
      </c>
      <c r="AO35" s="216">
        <v>0</v>
      </c>
      <c r="AP35" s="216">
        <v>0</v>
      </c>
      <c r="AQ35" s="216">
        <v>0</v>
      </c>
      <c r="AR35" s="216">
        <v>0</v>
      </c>
      <c r="AS35" s="216">
        <v>0</v>
      </c>
      <c r="AT35" s="216">
        <v>0</v>
      </c>
      <c r="AU35" s="216">
        <v>0</v>
      </c>
      <c r="AV35" s="216">
        <v>0</v>
      </c>
      <c r="AW35" s="216">
        <v>0</v>
      </c>
      <c r="AX35" s="216">
        <v>0</v>
      </c>
      <c r="AY35" s="216">
        <v>0</v>
      </c>
      <c r="AZ35" s="216">
        <v>0</v>
      </c>
      <c r="BA35" s="216"/>
      <c r="BB35" s="216">
        <v>0</v>
      </c>
      <c r="BC35" s="216">
        <v>2</v>
      </c>
      <c r="BD35" s="216">
        <v>0</v>
      </c>
      <c r="BE35">
        <f t="shared" si="0"/>
        <v>4</v>
      </c>
      <c r="BH35">
        <v>5</v>
      </c>
      <c r="BI35" t="s">
        <v>3</v>
      </c>
      <c r="BJ35" s="218">
        <f t="shared" si="1"/>
        <v>-1</v>
      </c>
    </row>
    <row r="36" spans="1:62" x14ac:dyDescent="0.3">
      <c r="A36" s="213" t="s">
        <v>45</v>
      </c>
      <c r="B36" s="214">
        <v>2</v>
      </c>
      <c r="C36" s="215">
        <v>0</v>
      </c>
      <c r="D36" s="215">
        <v>0</v>
      </c>
      <c r="E36" s="215">
        <v>0</v>
      </c>
      <c r="F36" s="215">
        <v>0</v>
      </c>
      <c r="G36" s="215">
        <v>0</v>
      </c>
      <c r="H36" s="215">
        <v>0</v>
      </c>
      <c r="I36" s="215">
        <v>0</v>
      </c>
      <c r="J36" s="215">
        <v>0</v>
      </c>
      <c r="K36" s="215">
        <v>0</v>
      </c>
      <c r="L36" s="215">
        <v>0</v>
      </c>
      <c r="M36" s="215">
        <v>0</v>
      </c>
      <c r="N36" s="215">
        <v>0</v>
      </c>
      <c r="O36" s="216">
        <v>1</v>
      </c>
      <c r="P36" s="216">
        <v>2</v>
      </c>
      <c r="Q36" s="216">
        <v>1</v>
      </c>
      <c r="R36" s="216">
        <v>0</v>
      </c>
      <c r="S36" s="216">
        <v>0</v>
      </c>
      <c r="T36" s="216">
        <v>1</v>
      </c>
      <c r="U36" s="216">
        <v>0</v>
      </c>
      <c r="V36" s="216">
        <v>0</v>
      </c>
      <c r="W36" s="216">
        <v>0</v>
      </c>
      <c r="X36" s="216">
        <v>0</v>
      </c>
      <c r="Y36" s="216">
        <v>0</v>
      </c>
      <c r="Z36" s="216">
        <v>0</v>
      </c>
      <c r="AA36" s="216">
        <v>0</v>
      </c>
      <c r="AB36" s="216">
        <v>0</v>
      </c>
      <c r="AC36" s="216">
        <v>0</v>
      </c>
      <c r="AD36" s="216">
        <v>0</v>
      </c>
      <c r="AE36" s="216">
        <v>0</v>
      </c>
      <c r="AF36" s="216">
        <v>0</v>
      </c>
      <c r="AG36" s="216">
        <v>0</v>
      </c>
      <c r="AH36" s="216"/>
      <c r="AI36" s="216">
        <v>0</v>
      </c>
      <c r="AJ36" s="216">
        <v>0</v>
      </c>
      <c r="AK36" s="216">
        <v>0</v>
      </c>
      <c r="AL36" s="216">
        <v>0</v>
      </c>
      <c r="AM36" s="216">
        <v>0</v>
      </c>
      <c r="AN36" s="216">
        <v>0</v>
      </c>
      <c r="AO36" s="216">
        <v>0</v>
      </c>
      <c r="AP36" s="216">
        <v>0</v>
      </c>
      <c r="AQ36" s="216">
        <v>0</v>
      </c>
      <c r="AR36" s="216">
        <v>1</v>
      </c>
      <c r="AS36" s="216">
        <v>0</v>
      </c>
      <c r="AT36" s="216">
        <v>0</v>
      </c>
      <c r="AU36" s="216">
        <v>0</v>
      </c>
      <c r="AV36" s="216">
        <v>0</v>
      </c>
      <c r="AW36" s="216">
        <v>0</v>
      </c>
      <c r="AX36" s="216">
        <v>0</v>
      </c>
      <c r="AY36" s="216">
        <v>0</v>
      </c>
      <c r="AZ36" s="216">
        <v>0</v>
      </c>
      <c r="BA36" s="216"/>
      <c r="BB36" s="216">
        <v>0</v>
      </c>
      <c r="BC36" s="216">
        <v>0</v>
      </c>
      <c r="BD36" s="216">
        <v>0</v>
      </c>
      <c r="BE36">
        <f t="shared" si="0"/>
        <v>8</v>
      </c>
      <c r="BH36">
        <v>9</v>
      </c>
      <c r="BI36" t="s">
        <v>19</v>
      </c>
      <c r="BJ36" s="218">
        <f t="shared" si="1"/>
        <v>-1</v>
      </c>
    </row>
    <row r="37" spans="1:62" x14ac:dyDescent="0.3">
      <c r="A37" s="213" t="s">
        <v>46</v>
      </c>
      <c r="B37" s="214">
        <v>2</v>
      </c>
      <c r="C37" s="215">
        <v>0</v>
      </c>
      <c r="D37" s="215">
        <v>0</v>
      </c>
      <c r="E37" s="215">
        <v>0</v>
      </c>
      <c r="F37" s="215">
        <v>0</v>
      </c>
      <c r="G37" s="215">
        <v>1</v>
      </c>
      <c r="H37" s="215">
        <v>0</v>
      </c>
      <c r="I37" s="215">
        <v>0</v>
      </c>
      <c r="J37" s="215">
        <v>0</v>
      </c>
      <c r="K37" s="215">
        <v>0</v>
      </c>
      <c r="L37" s="215">
        <v>0</v>
      </c>
      <c r="M37" s="215">
        <v>0</v>
      </c>
      <c r="N37" s="215">
        <v>0</v>
      </c>
      <c r="O37" s="216">
        <v>0</v>
      </c>
      <c r="P37" s="216">
        <v>0</v>
      </c>
      <c r="Q37" s="216">
        <v>0</v>
      </c>
      <c r="R37" s="216">
        <v>0</v>
      </c>
      <c r="S37" s="216">
        <v>0</v>
      </c>
      <c r="T37" s="216">
        <v>0</v>
      </c>
      <c r="U37" s="216">
        <v>0</v>
      </c>
      <c r="V37" s="216">
        <v>0</v>
      </c>
      <c r="W37" s="216">
        <v>0</v>
      </c>
      <c r="X37" s="216">
        <v>0</v>
      </c>
      <c r="Y37" s="216">
        <v>0</v>
      </c>
      <c r="Z37" s="216">
        <v>0</v>
      </c>
      <c r="AA37" s="216">
        <v>0</v>
      </c>
      <c r="AB37" s="216">
        <v>0</v>
      </c>
      <c r="AC37" s="216">
        <v>0</v>
      </c>
      <c r="AD37" s="216">
        <v>0</v>
      </c>
      <c r="AE37" s="216">
        <v>0</v>
      </c>
      <c r="AF37" s="216">
        <v>0</v>
      </c>
      <c r="AG37" s="216">
        <v>0</v>
      </c>
      <c r="AH37" s="216"/>
      <c r="AI37" s="216">
        <v>0</v>
      </c>
      <c r="AJ37" s="216">
        <v>0</v>
      </c>
      <c r="AK37" s="216">
        <v>0</v>
      </c>
      <c r="AL37" s="216">
        <v>0</v>
      </c>
      <c r="AM37" s="216">
        <v>0</v>
      </c>
      <c r="AN37" s="216">
        <v>0</v>
      </c>
      <c r="AO37" s="216">
        <v>0</v>
      </c>
      <c r="AP37" s="216">
        <v>0</v>
      </c>
      <c r="AQ37" s="216">
        <v>0</v>
      </c>
      <c r="AR37" s="216">
        <v>1</v>
      </c>
      <c r="AS37" s="216">
        <v>0</v>
      </c>
      <c r="AT37" s="216">
        <v>0</v>
      </c>
      <c r="AU37" s="216">
        <v>0</v>
      </c>
      <c r="AV37" s="216">
        <v>0</v>
      </c>
      <c r="AW37" s="216">
        <v>0</v>
      </c>
      <c r="AX37" s="216">
        <v>0</v>
      </c>
      <c r="AY37" s="216">
        <v>0</v>
      </c>
      <c r="AZ37" s="216">
        <v>0</v>
      </c>
      <c r="BA37" s="216"/>
      <c r="BB37" s="216">
        <v>0</v>
      </c>
      <c r="BC37" s="216">
        <v>2</v>
      </c>
      <c r="BD37" s="216">
        <v>0</v>
      </c>
      <c r="BE37">
        <f t="shared" si="0"/>
        <v>6</v>
      </c>
      <c r="BH37">
        <v>7</v>
      </c>
      <c r="BI37" t="s">
        <v>19</v>
      </c>
      <c r="BJ37" s="218">
        <f t="shared" si="1"/>
        <v>-1</v>
      </c>
    </row>
    <row r="38" spans="1:62" x14ac:dyDescent="0.3">
      <c r="A38" s="213" t="s">
        <v>47</v>
      </c>
      <c r="B38" s="214">
        <v>2</v>
      </c>
      <c r="C38" s="215">
        <v>0</v>
      </c>
      <c r="D38" s="215">
        <v>3</v>
      </c>
      <c r="E38" s="215">
        <v>0</v>
      </c>
      <c r="F38" s="215">
        <v>0</v>
      </c>
      <c r="G38" s="215">
        <v>1</v>
      </c>
      <c r="H38" s="215">
        <v>2</v>
      </c>
      <c r="I38" s="215">
        <v>0</v>
      </c>
      <c r="J38" s="215">
        <v>1</v>
      </c>
      <c r="K38" s="215">
        <v>1</v>
      </c>
      <c r="L38" s="215">
        <v>0</v>
      </c>
      <c r="M38" s="215">
        <v>0</v>
      </c>
      <c r="N38" s="215">
        <v>0.5</v>
      </c>
      <c r="O38" s="216">
        <v>1</v>
      </c>
      <c r="P38" s="216">
        <v>2</v>
      </c>
      <c r="Q38" s="216">
        <v>0</v>
      </c>
      <c r="R38" s="216">
        <v>1</v>
      </c>
      <c r="S38" s="216">
        <v>1</v>
      </c>
      <c r="T38" s="216">
        <v>1</v>
      </c>
      <c r="U38" s="216">
        <v>3</v>
      </c>
      <c r="V38" s="216">
        <v>0</v>
      </c>
      <c r="W38" s="216">
        <v>0</v>
      </c>
      <c r="X38" s="216">
        <v>1.5</v>
      </c>
      <c r="Y38" s="216">
        <v>1</v>
      </c>
      <c r="Z38" s="216">
        <v>1</v>
      </c>
      <c r="AA38" s="216">
        <v>1</v>
      </c>
      <c r="AB38" s="216">
        <v>1</v>
      </c>
      <c r="AC38" s="216">
        <v>1</v>
      </c>
      <c r="AD38" s="216">
        <v>0</v>
      </c>
      <c r="AE38" s="216">
        <v>0</v>
      </c>
      <c r="AF38" s="216">
        <v>0</v>
      </c>
      <c r="AG38" s="216">
        <v>0</v>
      </c>
      <c r="AH38" s="216"/>
      <c r="AI38" s="216">
        <v>0</v>
      </c>
      <c r="AJ38" s="216">
        <v>0</v>
      </c>
      <c r="AK38" s="216">
        <v>0</v>
      </c>
      <c r="AL38" s="216">
        <v>0</v>
      </c>
      <c r="AM38" s="216">
        <v>0</v>
      </c>
      <c r="AN38" s="216">
        <v>0</v>
      </c>
      <c r="AO38" s="216">
        <v>0</v>
      </c>
      <c r="AP38" s="216">
        <v>0</v>
      </c>
      <c r="AQ38" s="216">
        <v>4</v>
      </c>
      <c r="AR38" s="216">
        <v>3</v>
      </c>
      <c r="AS38" s="216">
        <v>2</v>
      </c>
      <c r="AT38" s="216">
        <v>1</v>
      </c>
      <c r="AU38" s="216">
        <v>0</v>
      </c>
      <c r="AV38" s="216">
        <v>0</v>
      </c>
      <c r="AW38" s="216">
        <v>0</v>
      </c>
      <c r="AX38" s="216">
        <v>0</v>
      </c>
      <c r="AY38" s="216">
        <v>0</v>
      </c>
      <c r="AZ38" s="216">
        <v>0</v>
      </c>
      <c r="BA38" s="216"/>
      <c r="BB38" s="216">
        <v>2</v>
      </c>
      <c r="BC38" s="216">
        <v>2</v>
      </c>
      <c r="BD38" s="216">
        <v>0</v>
      </c>
      <c r="BE38">
        <f t="shared" si="0"/>
        <v>40</v>
      </c>
      <c r="BH38">
        <v>37.5</v>
      </c>
      <c r="BI38" t="s">
        <v>10</v>
      </c>
      <c r="BJ38">
        <f t="shared" si="1"/>
        <v>2.5</v>
      </c>
    </row>
    <row r="39" spans="1:62" x14ac:dyDescent="0.3">
      <c r="A39" s="213" t="s">
        <v>48</v>
      </c>
      <c r="B39" s="214">
        <v>2</v>
      </c>
      <c r="C39" s="215">
        <v>0</v>
      </c>
      <c r="D39" s="215">
        <v>0</v>
      </c>
      <c r="E39" s="215">
        <v>0</v>
      </c>
      <c r="F39" s="215">
        <v>0</v>
      </c>
      <c r="G39" s="215">
        <v>0</v>
      </c>
      <c r="H39" s="215">
        <v>0</v>
      </c>
      <c r="I39" s="215">
        <v>0</v>
      </c>
      <c r="J39" s="215">
        <v>0</v>
      </c>
      <c r="K39" s="215">
        <v>0</v>
      </c>
      <c r="L39" s="215">
        <v>0</v>
      </c>
      <c r="M39" s="215">
        <v>0</v>
      </c>
      <c r="N39" s="215">
        <v>0</v>
      </c>
      <c r="O39" s="216">
        <v>0</v>
      </c>
      <c r="P39" s="216">
        <v>0</v>
      </c>
      <c r="Q39" s="216">
        <v>0</v>
      </c>
      <c r="R39" s="216">
        <v>0</v>
      </c>
      <c r="S39" s="216">
        <v>0</v>
      </c>
      <c r="T39" s="216">
        <v>0</v>
      </c>
      <c r="U39" s="216">
        <v>0</v>
      </c>
      <c r="V39" s="216">
        <v>0</v>
      </c>
      <c r="W39" s="216">
        <v>0</v>
      </c>
      <c r="X39" s="216">
        <v>0</v>
      </c>
      <c r="Y39" s="216">
        <v>0</v>
      </c>
      <c r="Z39" s="216">
        <v>0</v>
      </c>
      <c r="AA39" s="216">
        <v>0</v>
      </c>
      <c r="AB39" s="216">
        <v>0</v>
      </c>
      <c r="AC39" s="216">
        <v>0</v>
      </c>
      <c r="AD39" s="216">
        <v>0</v>
      </c>
      <c r="AE39" s="216">
        <v>0</v>
      </c>
      <c r="AF39" s="216">
        <v>0</v>
      </c>
      <c r="AG39" s="216">
        <v>0</v>
      </c>
      <c r="AH39" s="216"/>
      <c r="AI39" s="216">
        <v>0</v>
      </c>
      <c r="AJ39" s="216">
        <v>0</v>
      </c>
      <c r="AK39" s="216">
        <v>0</v>
      </c>
      <c r="AL39" s="216">
        <v>0</v>
      </c>
      <c r="AM39" s="216">
        <v>0</v>
      </c>
      <c r="AN39" s="216">
        <v>0</v>
      </c>
      <c r="AO39" s="216">
        <v>0</v>
      </c>
      <c r="AP39" s="216">
        <v>0</v>
      </c>
      <c r="AQ39" s="216">
        <v>0</v>
      </c>
      <c r="AR39" s="216">
        <v>1</v>
      </c>
      <c r="AS39" s="216">
        <v>2</v>
      </c>
      <c r="AT39" s="216">
        <v>0</v>
      </c>
      <c r="AU39" s="216">
        <v>0</v>
      </c>
      <c r="AV39" s="216">
        <v>0</v>
      </c>
      <c r="AW39" s="216">
        <v>0</v>
      </c>
      <c r="AX39" s="216">
        <v>0</v>
      </c>
      <c r="AY39" s="216">
        <v>0</v>
      </c>
      <c r="AZ39" s="216">
        <v>0</v>
      </c>
      <c r="BA39" s="216"/>
      <c r="BB39" s="216">
        <v>0</v>
      </c>
      <c r="BC39" s="216">
        <v>0</v>
      </c>
      <c r="BD39" s="216">
        <v>0</v>
      </c>
      <c r="BE39">
        <f t="shared" si="0"/>
        <v>5</v>
      </c>
      <c r="BH39">
        <v>6</v>
      </c>
      <c r="BI39" t="s">
        <v>19</v>
      </c>
      <c r="BJ39" s="218">
        <f t="shared" si="1"/>
        <v>-1</v>
      </c>
    </row>
    <row r="40" spans="1:62" x14ac:dyDescent="0.3">
      <c r="A40" s="213" t="s">
        <v>49</v>
      </c>
      <c r="B40" s="214">
        <v>2</v>
      </c>
      <c r="C40" s="215">
        <v>3</v>
      </c>
      <c r="D40" s="215">
        <v>3</v>
      </c>
      <c r="E40" s="215">
        <v>3</v>
      </c>
      <c r="F40" s="215">
        <v>0</v>
      </c>
      <c r="G40" s="215">
        <v>0</v>
      </c>
      <c r="H40" s="215">
        <v>0</v>
      </c>
      <c r="I40" s="220">
        <v>0</v>
      </c>
      <c r="J40" s="215">
        <v>1</v>
      </c>
      <c r="K40" s="215">
        <v>0</v>
      </c>
      <c r="L40" s="215">
        <v>0</v>
      </c>
      <c r="M40" s="215">
        <v>0</v>
      </c>
      <c r="N40" s="215">
        <v>0</v>
      </c>
      <c r="O40" s="216">
        <v>0</v>
      </c>
      <c r="P40" s="216">
        <v>0</v>
      </c>
      <c r="Q40" s="216">
        <v>0</v>
      </c>
      <c r="R40" s="216">
        <v>0</v>
      </c>
      <c r="S40" s="216">
        <v>0</v>
      </c>
      <c r="T40" s="216">
        <v>0</v>
      </c>
      <c r="U40" s="216">
        <v>0</v>
      </c>
      <c r="V40" s="216">
        <v>0</v>
      </c>
      <c r="W40" s="216">
        <v>0</v>
      </c>
      <c r="X40" s="216">
        <v>1</v>
      </c>
      <c r="Y40" s="216">
        <v>1</v>
      </c>
      <c r="Z40" s="216">
        <v>1</v>
      </c>
      <c r="AA40" s="216">
        <v>1</v>
      </c>
      <c r="AB40" s="216">
        <v>1</v>
      </c>
      <c r="AC40" s="216">
        <v>2</v>
      </c>
      <c r="AD40" s="216">
        <v>1</v>
      </c>
      <c r="AE40" s="216">
        <v>1</v>
      </c>
      <c r="AF40" s="216">
        <v>1.5</v>
      </c>
      <c r="AG40" s="216">
        <v>1</v>
      </c>
      <c r="AH40" s="216"/>
      <c r="AI40" s="216">
        <v>0</v>
      </c>
      <c r="AJ40" s="216">
        <v>1</v>
      </c>
      <c r="AK40" s="216">
        <v>1</v>
      </c>
      <c r="AL40" s="216">
        <v>1</v>
      </c>
      <c r="AM40" s="216">
        <v>2</v>
      </c>
      <c r="AN40" s="216">
        <v>2</v>
      </c>
      <c r="AO40" s="216">
        <v>1</v>
      </c>
      <c r="AP40" s="216">
        <v>1</v>
      </c>
      <c r="AQ40" s="216">
        <v>0</v>
      </c>
      <c r="AR40" s="216">
        <v>0</v>
      </c>
      <c r="AS40" s="216">
        <v>2</v>
      </c>
      <c r="AT40" s="216">
        <v>2</v>
      </c>
      <c r="AU40" s="216">
        <v>0</v>
      </c>
      <c r="AV40" s="216">
        <v>0</v>
      </c>
      <c r="AW40" s="216">
        <v>2</v>
      </c>
      <c r="AX40" s="216">
        <v>2</v>
      </c>
      <c r="AY40" s="216">
        <v>0</v>
      </c>
      <c r="AZ40" s="216">
        <v>0</v>
      </c>
      <c r="BA40" s="216"/>
      <c r="BB40" s="216">
        <v>0</v>
      </c>
      <c r="BC40" s="216">
        <v>0</v>
      </c>
      <c r="BD40" s="216">
        <v>0</v>
      </c>
      <c r="BE40">
        <f t="shared" si="0"/>
        <v>40.5</v>
      </c>
      <c r="BH40">
        <v>29.5</v>
      </c>
      <c r="BI40" t="s">
        <v>12</v>
      </c>
      <c r="BJ40">
        <f t="shared" si="1"/>
        <v>11</v>
      </c>
    </row>
    <row r="41" spans="1:62" x14ac:dyDescent="0.3">
      <c r="A41" s="213" t="s">
        <v>50</v>
      </c>
      <c r="B41" s="214">
        <v>2</v>
      </c>
      <c r="C41" s="215">
        <v>0</v>
      </c>
      <c r="D41" s="215">
        <v>0</v>
      </c>
      <c r="E41" s="215">
        <v>0</v>
      </c>
      <c r="F41" s="215">
        <v>0</v>
      </c>
      <c r="G41" s="215">
        <v>0</v>
      </c>
      <c r="H41" s="215">
        <v>0</v>
      </c>
      <c r="I41" s="215">
        <v>0</v>
      </c>
      <c r="J41" s="215">
        <v>0</v>
      </c>
      <c r="K41" s="215">
        <v>0</v>
      </c>
      <c r="L41" s="215">
        <v>0</v>
      </c>
      <c r="M41" s="215">
        <v>0</v>
      </c>
      <c r="N41" s="215">
        <v>0</v>
      </c>
      <c r="O41" s="216">
        <v>1</v>
      </c>
      <c r="P41" s="216">
        <v>2</v>
      </c>
      <c r="Q41" s="216">
        <v>1</v>
      </c>
      <c r="R41" s="216">
        <v>1</v>
      </c>
      <c r="S41" s="216">
        <v>0</v>
      </c>
      <c r="T41" s="216">
        <v>0</v>
      </c>
      <c r="U41" s="216">
        <v>0</v>
      </c>
      <c r="V41" s="216">
        <v>0</v>
      </c>
      <c r="W41" s="216">
        <v>0</v>
      </c>
      <c r="X41" s="216">
        <v>2.5</v>
      </c>
      <c r="Y41" s="216">
        <v>1</v>
      </c>
      <c r="Z41" s="216">
        <v>0</v>
      </c>
      <c r="AA41" s="216">
        <v>1</v>
      </c>
      <c r="AB41" s="216">
        <v>0</v>
      </c>
      <c r="AC41" s="216">
        <v>0</v>
      </c>
      <c r="AD41" s="216">
        <v>0</v>
      </c>
      <c r="AE41" s="216">
        <v>0</v>
      </c>
      <c r="AF41" s="216">
        <v>0</v>
      </c>
      <c r="AG41" s="216">
        <v>0</v>
      </c>
      <c r="AH41" s="216"/>
      <c r="AI41" s="216">
        <v>0</v>
      </c>
      <c r="AJ41" s="216">
        <v>0</v>
      </c>
      <c r="AK41" s="216">
        <v>0</v>
      </c>
      <c r="AL41" s="216">
        <v>0</v>
      </c>
      <c r="AM41" s="216">
        <v>0</v>
      </c>
      <c r="AN41" s="216">
        <v>0</v>
      </c>
      <c r="AO41" s="216">
        <v>0</v>
      </c>
      <c r="AP41" s="216">
        <v>0</v>
      </c>
      <c r="AQ41" s="216">
        <v>0</v>
      </c>
      <c r="AR41" s="216">
        <v>0</v>
      </c>
      <c r="AS41" s="216">
        <v>0</v>
      </c>
      <c r="AT41" s="216">
        <v>0</v>
      </c>
      <c r="AU41" s="216">
        <v>0</v>
      </c>
      <c r="AV41" s="216">
        <v>0</v>
      </c>
      <c r="AW41" s="216">
        <v>0</v>
      </c>
      <c r="AX41" s="216">
        <v>2</v>
      </c>
      <c r="AY41" s="216">
        <v>0</v>
      </c>
      <c r="AZ41" s="216">
        <v>0</v>
      </c>
      <c r="BA41" s="216"/>
      <c r="BB41" s="216">
        <v>0</v>
      </c>
      <c r="BC41" s="216">
        <v>0</v>
      </c>
      <c r="BD41" s="216">
        <v>0</v>
      </c>
      <c r="BE41">
        <f t="shared" si="0"/>
        <v>13.5</v>
      </c>
      <c r="BH41">
        <v>12.5</v>
      </c>
      <c r="BI41" t="s">
        <v>2</v>
      </c>
      <c r="BJ41">
        <f t="shared" si="1"/>
        <v>1</v>
      </c>
    </row>
    <row r="42" spans="1:62" x14ac:dyDescent="0.3">
      <c r="A42" s="213" t="s">
        <v>51</v>
      </c>
      <c r="B42" s="214">
        <v>2</v>
      </c>
      <c r="C42" s="215">
        <v>0</v>
      </c>
      <c r="D42" s="215">
        <v>0</v>
      </c>
      <c r="E42" s="215">
        <v>0</v>
      </c>
      <c r="F42" s="215">
        <v>0</v>
      </c>
      <c r="G42" s="215">
        <v>0</v>
      </c>
      <c r="H42" s="215">
        <v>0</v>
      </c>
      <c r="I42" s="215">
        <v>0</v>
      </c>
      <c r="J42" s="215">
        <v>0</v>
      </c>
      <c r="K42" s="215">
        <v>0</v>
      </c>
      <c r="L42" s="215">
        <v>0</v>
      </c>
      <c r="M42" s="215">
        <v>0</v>
      </c>
      <c r="N42" s="215">
        <v>0</v>
      </c>
      <c r="O42" s="216">
        <v>0</v>
      </c>
      <c r="P42" s="216">
        <v>0</v>
      </c>
      <c r="Q42" s="216">
        <v>0</v>
      </c>
      <c r="R42" s="216">
        <v>0</v>
      </c>
      <c r="S42" s="216">
        <v>0</v>
      </c>
      <c r="T42" s="216">
        <v>0</v>
      </c>
      <c r="U42" s="216">
        <v>0</v>
      </c>
      <c r="V42" s="216">
        <v>0</v>
      </c>
      <c r="W42" s="216">
        <v>0</v>
      </c>
      <c r="X42" s="216">
        <v>0</v>
      </c>
      <c r="Y42" s="216">
        <v>0</v>
      </c>
      <c r="Z42" s="216">
        <v>0</v>
      </c>
      <c r="AA42" s="216">
        <v>0</v>
      </c>
      <c r="AB42" s="216">
        <v>0</v>
      </c>
      <c r="AC42" s="216">
        <v>0</v>
      </c>
      <c r="AD42" s="216">
        <v>0</v>
      </c>
      <c r="AE42" s="216">
        <v>0</v>
      </c>
      <c r="AF42" s="216">
        <v>0</v>
      </c>
      <c r="AG42" s="216">
        <v>0</v>
      </c>
      <c r="AH42" s="216"/>
      <c r="AI42" s="216">
        <v>0</v>
      </c>
      <c r="AJ42" s="216">
        <v>0</v>
      </c>
      <c r="AK42" s="216">
        <v>0</v>
      </c>
      <c r="AL42" s="216">
        <v>0</v>
      </c>
      <c r="AM42" s="216">
        <v>0</v>
      </c>
      <c r="AN42" s="216">
        <v>0</v>
      </c>
      <c r="AO42" s="216">
        <v>0</v>
      </c>
      <c r="AP42" s="216">
        <v>0</v>
      </c>
      <c r="AQ42" s="216">
        <v>0</v>
      </c>
      <c r="AR42" s="216">
        <v>1</v>
      </c>
      <c r="AS42" s="216">
        <v>0</v>
      </c>
      <c r="AT42" s="216">
        <v>0</v>
      </c>
      <c r="AU42" s="216">
        <v>0</v>
      </c>
      <c r="AV42" s="216">
        <v>0</v>
      </c>
      <c r="AW42" s="216">
        <v>0</v>
      </c>
      <c r="AX42" s="216">
        <v>0</v>
      </c>
      <c r="AY42" s="216">
        <v>0</v>
      </c>
      <c r="AZ42" s="216">
        <v>0</v>
      </c>
      <c r="BA42" s="216"/>
      <c r="BB42" s="216">
        <v>0</v>
      </c>
      <c r="BC42" s="216">
        <v>0</v>
      </c>
      <c r="BD42" s="216">
        <v>0</v>
      </c>
      <c r="BE42">
        <f t="shared" si="0"/>
        <v>3</v>
      </c>
      <c r="BH42">
        <v>5</v>
      </c>
      <c r="BI42" t="s">
        <v>3</v>
      </c>
      <c r="BJ42" s="218">
        <f t="shared" si="1"/>
        <v>-2</v>
      </c>
    </row>
    <row r="43" spans="1:62" x14ac:dyDescent="0.3">
      <c r="A43" s="213" t="s">
        <v>52</v>
      </c>
      <c r="B43" s="214">
        <v>2</v>
      </c>
      <c r="C43" s="215">
        <v>0</v>
      </c>
      <c r="D43" s="215">
        <v>0</v>
      </c>
      <c r="E43" s="215">
        <v>0</v>
      </c>
      <c r="F43" s="215">
        <v>0</v>
      </c>
      <c r="G43" s="215">
        <v>3</v>
      </c>
      <c r="H43" s="215">
        <v>2</v>
      </c>
      <c r="I43" s="215">
        <v>0</v>
      </c>
      <c r="J43" s="215">
        <v>1</v>
      </c>
      <c r="K43" s="215">
        <v>2</v>
      </c>
      <c r="L43" s="215">
        <v>0</v>
      </c>
      <c r="M43" s="215">
        <v>0</v>
      </c>
      <c r="N43" s="215">
        <v>0</v>
      </c>
      <c r="O43" s="216">
        <v>0</v>
      </c>
      <c r="P43" s="216">
        <v>0</v>
      </c>
      <c r="Q43" s="216">
        <v>0</v>
      </c>
      <c r="R43" s="216">
        <v>0</v>
      </c>
      <c r="S43" s="216">
        <v>0</v>
      </c>
      <c r="T43" s="216">
        <v>0</v>
      </c>
      <c r="U43" s="216">
        <v>0</v>
      </c>
      <c r="V43" s="216">
        <v>0</v>
      </c>
      <c r="W43" s="216">
        <v>0</v>
      </c>
      <c r="X43" s="216">
        <v>1</v>
      </c>
      <c r="Y43" s="216">
        <v>0</v>
      </c>
      <c r="Z43" s="216">
        <v>0</v>
      </c>
      <c r="AA43" s="216">
        <v>1</v>
      </c>
      <c r="AB43" s="216">
        <v>0</v>
      </c>
      <c r="AC43" s="216">
        <v>2</v>
      </c>
      <c r="AD43" s="216">
        <v>0</v>
      </c>
      <c r="AE43" s="216">
        <v>0</v>
      </c>
      <c r="AF43" s="216">
        <v>0</v>
      </c>
      <c r="AG43" s="216">
        <v>0</v>
      </c>
      <c r="AH43" s="216"/>
      <c r="AI43" s="216">
        <v>0</v>
      </c>
      <c r="AJ43" s="216">
        <v>0</v>
      </c>
      <c r="AK43" s="216">
        <v>0</v>
      </c>
      <c r="AL43" s="216">
        <v>0</v>
      </c>
      <c r="AM43" s="216">
        <v>0</v>
      </c>
      <c r="AN43" s="216">
        <v>0</v>
      </c>
      <c r="AO43" s="216">
        <v>0</v>
      </c>
      <c r="AP43" s="216">
        <v>0</v>
      </c>
      <c r="AQ43" s="216">
        <v>0</v>
      </c>
      <c r="AR43" s="216">
        <v>0</v>
      </c>
      <c r="AS43" s="216">
        <v>0</v>
      </c>
      <c r="AT43" s="216">
        <v>0</v>
      </c>
      <c r="AU43" s="216">
        <v>0</v>
      </c>
      <c r="AV43" s="216">
        <v>0</v>
      </c>
      <c r="AW43" s="216">
        <v>1</v>
      </c>
      <c r="AX43" s="216">
        <v>0</v>
      </c>
      <c r="AY43" s="216">
        <v>0</v>
      </c>
      <c r="AZ43" s="216">
        <v>0</v>
      </c>
      <c r="BA43" s="216"/>
      <c r="BB43" s="216">
        <v>0</v>
      </c>
      <c r="BC43" s="216">
        <v>0</v>
      </c>
      <c r="BD43" s="216">
        <v>0</v>
      </c>
      <c r="BE43">
        <f t="shared" si="0"/>
        <v>15</v>
      </c>
      <c r="BH43">
        <v>13</v>
      </c>
      <c r="BI43" t="s">
        <v>2</v>
      </c>
      <c r="BJ43">
        <f t="shared" si="1"/>
        <v>2</v>
      </c>
    </row>
    <row r="44" spans="1:62" x14ac:dyDescent="0.3">
      <c r="A44" s="213" t="s">
        <v>53</v>
      </c>
      <c r="B44" s="214">
        <v>2</v>
      </c>
      <c r="C44" s="215">
        <v>3</v>
      </c>
      <c r="D44" s="215">
        <v>0</v>
      </c>
      <c r="E44" s="215">
        <v>3</v>
      </c>
      <c r="F44" s="215">
        <v>0.5</v>
      </c>
      <c r="G44" s="215">
        <v>2</v>
      </c>
      <c r="H44" s="215">
        <v>2</v>
      </c>
      <c r="I44" s="215">
        <v>0</v>
      </c>
      <c r="J44" s="215">
        <v>1</v>
      </c>
      <c r="K44" s="215">
        <v>2</v>
      </c>
      <c r="L44" s="215">
        <v>0</v>
      </c>
      <c r="M44" s="215">
        <v>0</v>
      </c>
      <c r="N44" s="215">
        <v>0</v>
      </c>
      <c r="O44" s="216">
        <v>2.5</v>
      </c>
      <c r="P44" s="216">
        <v>2</v>
      </c>
      <c r="Q44" s="216">
        <v>1</v>
      </c>
      <c r="R44" s="216">
        <v>1</v>
      </c>
      <c r="S44" s="216">
        <v>0</v>
      </c>
      <c r="T44" s="216">
        <v>0</v>
      </c>
      <c r="U44" s="216">
        <v>0</v>
      </c>
      <c r="V44" s="216">
        <v>0</v>
      </c>
      <c r="W44" s="216">
        <v>0</v>
      </c>
      <c r="X44" s="216">
        <v>2.5</v>
      </c>
      <c r="Y44" s="216">
        <v>1</v>
      </c>
      <c r="Z44" s="216">
        <v>1</v>
      </c>
      <c r="AA44" s="216">
        <v>0</v>
      </c>
      <c r="AB44" s="216">
        <v>0</v>
      </c>
      <c r="AC44" s="216">
        <v>2</v>
      </c>
      <c r="AD44" s="216">
        <v>1</v>
      </c>
      <c r="AE44" s="216">
        <v>1</v>
      </c>
      <c r="AF44" s="216">
        <v>1.5</v>
      </c>
      <c r="AG44" s="216">
        <v>1</v>
      </c>
      <c r="AH44" s="216"/>
      <c r="AI44" s="216">
        <v>1</v>
      </c>
      <c r="AJ44" s="216">
        <v>0</v>
      </c>
      <c r="AK44" s="216">
        <v>1</v>
      </c>
      <c r="AL44" s="216">
        <v>0</v>
      </c>
      <c r="AM44" s="216">
        <v>2</v>
      </c>
      <c r="AN44" s="216">
        <v>2</v>
      </c>
      <c r="AO44" s="216">
        <v>1.5</v>
      </c>
      <c r="AP44" s="216">
        <v>0</v>
      </c>
      <c r="AQ44" s="216">
        <v>4</v>
      </c>
      <c r="AR44" s="216">
        <v>2</v>
      </c>
      <c r="AS44" s="216">
        <v>2</v>
      </c>
      <c r="AT44" s="216">
        <v>2</v>
      </c>
      <c r="AU44" s="216">
        <v>0</v>
      </c>
      <c r="AV44" s="216">
        <v>0</v>
      </c>
      <c r="AW44" s="216">
        <v>0</v>
      </c>
      <c r="AX44" s="216">
        <v>0</v>
      </c>
      <c r="AY44" s="216">
        <v>0</v>
      </c>
      <c r="AZ44" s="216">
        <v>0</v>
      </c>
      <c r="BA44" s="216"/>
      <c r="BB44" s="216">
        <v>2</v>
      </c>
      <c r="BC44" s="216">
        <v>2</v>
      </c>
      <c r="BD44" s="216">
        <v>0</v>
      </c>
      <c r="BE44">
        <f t="shared" si="0"/>
        <v>54.5</v>
      </c>
      <c r="BH44">
        <v>51.5</v>
      </c>
      <c r="BI44" t="s">
        <v>7</v>
      </c>
      <c r="BJ44">
        <f t="shared" si="1"/>
        <v>3</v>
      </c>
    </row>
    <row r="45" spans="1:62" x14ac:dyDescent="0.3">
      <c r="A45" s="213" t="s">
        <v>54</v>
      </c>
      <c r="B45" s="214">
        <v>2</v>
      </c>
      <c r="C45" s="215">
        <v>0</v>
      </c>
      <c r="D45" s="215">
        <v>0</v>
      </c>
      <c r="E45" s="215">
        <v>0</v>
      </c>
      <c r="F45" s="215">
        <v>0</v>
      </c>
      <c r="G45" s="215">
        <v>0</v>
      </c>
      <c r="H45" s="215">
        <v>0</v>
      </c>
      <c r="I45" s="215">
        <v>0</v>
      </c>
      <c r="J45" s="215">
        <v>0</v>
      </c>
      <c r="K45" s="215">
        <v>0</v>
      </c>
      <c r="L45" s="215">
        <v>0</v>
      </c>
      <c r="M45" s="215">
        <v>0</v>
      </c>
      <c r="N45" s="215">
        <v>0</v>
      </c>
      <c r="O45" s="216">
        <v>0</v>
      </c>
      <c r="P45" s="216">
        <v>0</v>
      </c>
      <c r="Q45" s="216">
        <v>0</v>
      </c>
      <c r="R45" s="216">
        <v>0</v>
      </c>
      <c r="S45" s="216">
        <v>0</v>
      </c>
      <c r="T45" s="216">
        <v>0</v>
      </c>
      <c r="U45" s="216">
        <v>0</v>
      </c>
      <c r="V45" s="216">
        <v>0</v>
      </c>
      <c r="W45" s="216">
        <v>0</v>
      </c>
      <c r="X45" s="216">
        <v>0</v>
      </c>
      <c r="Y45" s="216">
        <v>0</v>
      </c>
      <c r="Z45" s="216">
        <v>0</v>
      </c>
      <c r="AA45" s="216">
        <v>0</v>
      </c>
      <c r="AB45" s="216">
        <v>0</v>
      </c>
      <c r="AC45" s="216">
        <v>0</v>
      </c>
      <c r="AD45" s="216">
        <v>0</v>
      </c>
      <c r="AE45" s="216">
        <v>1</v>
      </c>
      <c r="AF45" s="216">
        <v>1.5</v>
      </c>
      <c r="AG45" s="216">
        <v>1</v>
      </c>
      <c r="AH45" s="216"/>
      <c r="AI45" s="216">
        <v>1</v>
      </c>
      <c r="AJ45" s="216">
        <v>1</v>
      </c>
      <c r="AK45" s="216">
        <v>0</v>
      </c>
      <c r="AL45" s="216">
        <v>0</v>
      </c>
      <c r="AM45" s="216">
        <v>2</v>
      </c>
      <c r="AN45" s="216">
        <v>0</v>
      </c>
      <c r="AO45" s="216">
        <v>0.5</v>
      </c>
      <c r="AP45" s="216">
        <v>1</v>
      </c>
      <c r="AQ45" s="216">
        <v>4</v>
      </c>
      <c r="AR45" s="216">
        <v>3</v>
      </c>
      <c r="AS45" s="216">
        <v>2</v>
      </c>
      <c r="AT45" s="216">
        <v>2</v>
      </c>
      <c r="AU45" s="216">
        <v>0</v>
      </c>
      <c r="AV45" s="216">
        <v>0</v>
      </c>
      <c r="AW45" s="216">
        <v>0</v>
      </c>
      <c r="AX45" s="216">
        <v>2</v>
      </c>
      <c r="AY45" s="216">
        <v>2</v>
      </c>
      <c r="AZ45" s="216">
        <v>0</v>
      </c>
      <c r="BA45" s="216"/>
      <c r="BB45" s="216">
        <v>0</v>
      </c>
      <c r="BC45" s="216">
        <v>2</v>
      </c>
      <c r="BD45" s="216">
        <v>0</v>
      </c>
      <c r="BE45">
        <f t="shared" si="0"/>
        <v>28</v>
      </c>
      <c r="BH45">
        <v>26</v>
      </c>
      <c r="BI45" t="s">
        <v>12</v>
      </c>
      <c r="BJ45">
        <f t="shared" si="1"/>
        <v>2</v>
      </c>
    </row>
    <row r="46" spans="1:62" x14ac:dyDescent="0.3">
      <c r="A46" s="213" t="s">
        <v>55</v>
      </c>
      <c r="B46" s="214">
        <v>2</v>
      </c>
      <c r="C46" s="215">
        <v>0</v>
      </c>
      <c r="D46" s="215">
        <v>3</v>
      </c>
      <c r="E46" s="215">
        <v>3</v>
      </c>
      <c r="F46" s="215">
        <v>0</v>
      </c>
      <c r="G46" s="215">
        <v>0</v>
      </c>
      <c r="H46" s="215">
        <v>0</v>
      </c>
      <c r="I46" s="215">
        <v>0</v>
      </c>
      <c r="J46" s="215">
        <v>0</v>
      </c>
      <c r="K46" s="215">
        <v>0</v>
      </c>
      <c r="L46" s="215">
        <v>0</v>
      </c>
      <c r="M46" s="215">
        <v>0</v>
      </c>
      <c r="N46" s="215">
        <v>0</v>
      </c>
      <c r="O46" s="216">
        <v>0</v>
      </c>
      <c r="P46" s="216">
        <v>0</v>
      </c>
      <c r="Q46" s="216">
        <v>0</v>
      </c>
      <c r="R46" s="216">
        <v>0</v>
      </c>
      <c r="S46" s="216">
        <v>0</v>
      </c>
      <c r="T46" s="216">
        <v>0</v>
      </c>
      <c r="U46" s="216">
        <v>0</v>
      </c>
      <c r="V46" s="216">
        <v>0</v>
      </c>
      <c r="W46" s="216">
        <v>0</v>
      </c>
      <c r="X46" s="216">
        <v>0</v>
      </c>
      <c r="Y46" s="216">
        <v>0</v>
      </c>
      <c r="Z46" s="216">
        <v>0</v>
      </c>
      <c r="AA46" s="216">
        <v>0</v>
      </c>
      <c r="AB46" s="216">
        <v>0</v>
      </c>
      <c r="AC46" s="216">
        <v>0</v>
      </c>
      <c r="AD46" s="216">
        <v>0</v>
      </c>
      <c r="AE46" s="216">
        <v>1</v>
      </c>
      <c r="AF46" s="216">
        <v>1.5</v>
      </c>
      <c r="AG46" s="216">
        <v>1</v>
      </c>
      <c r="AH46" s="216"/>
      <c r="AI46" s="216">
        <v>0</v>
      </c>
      <c r="AJ46" s="216">
        <v>0</v>
      </c>
      <c r="AK46" s="216">
        <v>1</v>
      </c>
      <c r="AL46" s="216">
        <v>0</v>
      </c>
      <c r="AM46" s="216">
        <v>0</v>
      </c>
      <c r="AN46" s="216">
        <v>0</v>
      </c>
      <c r="AO46" s="216">
        <v>0</v>
      </c>
      <c r="AP46" s="216">
        <v>0</v>
      </c>
      <c r="AQ46" s="216">
        <v>0</v>
      </c>
      <c r="AR46" s="216">
        <v>0</v>
      </c>
      <c r="AS46" s="216">
        <v>0</v>
      </c>
      <c r="AT46" s="216">
        <v>0</v>
      </c>
      <c r="AU46" s="216">
        <v>0</v>
      </c>
      <c r="AV46" s="216">
        <v>0</v>
      </c>
      <c r="AW46" s="216">
        <v>0</v>
      </c>
      <c r="AX46" s="216">
        <v>1</v>
      </c>
      <c r="AY46" s="216">
        <v>0</v>
      </c>
      <c r="AZ46" s="216">
        <v>0</v>
      </c>
      <c r="BA46" s="216"/>
      <c r="BB46" s="216">
        <v>0</v>
      </c>
      <c r="BC46" s="216">
        <v>0</v>
      </c>
      <c r="BD46" s="216">
        <v>0</v>
      </c>
      <c r="BE46">
        <f t="shared" si="0"/>
        <v>13.5</v>
      </c>
      <c r="BH46">
        <v>8.5</v>
      </c>
      <c r="BI46" t="s">
        <v>19</v>
      </c>
      <c r="BJ46">
        <f t="shared" si="1"/>
        <v>5</v>
      </c>
    </row>
    <row r="47" spans="1:62" x14ac:dyDescent="0.3">
      <c r="A47" s="213" t="s">
        <v>56</v>
      </c>
      <c r="B47" s="214">
        <v>2</v>
      </c>
      <c r="C47" s="215">
        <v>0</v>
      </c>
      <c r="D47" s="215">
        <v>0</v>
      </c>
      <c r="E47" s="215">
        <v>0</v>
      </c>
      <c r="F47" s="215">
        <v>0</v>
      </c>
      <c r="G47" s="215">
        <v>2</v>
      </c>
      <c r="H47" s="215">
        <v>2</v>
      </c>
      <c r="I47" s="215">
        <v>0</v>
      </c>
      <c r="J47" s="215">
        <v>0</v>
      </c>
      <c r="K47" s="215">
        <v>0</v>
      </c>
      <c r="L47" s="215">
        <v>0</v>
      </c>
      <c r="M47" s="215">
        <v>0</v>
      </c>
      <c r="N47" s="215">
        <v>0</v>
      </c>
      <c r="O47" s="216">
        <v>1</v>
      </c>
      <c r="P47" s="216">
        <v>2</v>
      </c>
      <c r="Q47" s="216">
        <v>1</v>
      </c>
      <c r="R47" s="216">
        <v>1</v>
      </c>
      <c r="S47" s="216">
        <v>0</v>
      </c>
      <c r="T47" s="216">
        <v>1</v>
      </c>
      <c r="U47" s="216">
        <v>1</v>
      </c>
      <c r="V47" s="216">
        <v>2</v>
      </c>
      <c r="W47" s="216">
        <v>2</v>
      </c>
      <c r="X47" s="216">
        <v>1</v>
      </c>
      <c r="Y47" s="216">
        <v>1</v>
      </c>
      <c r="Z47" s="216">
        <v>1</v>
      </c>
      <c r="AA47" s="216">
        <v>1</v>
      </c>
      <c r="AB47" s="216">
        <v>1</v>
      </c>
      <c r="AC47" s="216">
        <v>1</v>
      </c>
      <c r="AD47" s="216">
        <v>0</v>
      </c>
      <c r="AE47" s="216">
        <v>1</v>
      </c>
      <c r="AF47" s="216">
        <v>1.5</v>
      </c>
      <c r="AG47" s="216">
        <v>1</v>
      </c>
      <c r="AH47" s="216"/>
      <c r="AI47" s="216">
        <v>0</v>
      </c>
      <c r="AJ47" s="216">
        <v>1</v>
      </c>
      <c r="AK47" s="216">
        <v>1</v>
      </c>
      <c r="AL47" s="216">
        <v>1</v>
      </c>
      <c r="AM47" s="216">
        <v>1</v>
      </c>
      <c r="AN47" s="216">
        <v>0</v>
      </c>
      <c r="AO47" s="216">
        <v>0</v>
      </c>
      <c r="AP47" s="216">
        <v>0</v>
      </c>
      <c r="AQ47" s="216">
        <v>0</v>
      </c>
      <c r="AR47" s="216">
        <v>0</v>
      </c>
      <c r="AS47" s="216">
        <v>0</v>
      </c>
      <c r="AT47" s="216">
        <v>0</v>
      </c>
      <c r="AU47" s="216">
        <v>0</v>
      </c>
      <c r="AV47" s="216">
        <v>0</v>
      </c>
      <c r="AW47" s="216">
        <v>0</v>
      </c>
      <c r="AX47" s="216">
        <v>2</v>
      </c>
      <c r="AY47" s="216">
        <v>0</v>
      </c>
      <c r="AZ47" s="216">
        <v>0</v>
      </c>
      <c r="BA47" s="216"/>
      <c r="BB47" s="216">
        <v>2</v>
      </c>
      <c r="BC47" s="216">
        <v>2</v>
      </c>
      <c r="BD47" s="216">
        <v>0</v>
      </c>
      <c r="BE47">
        <f t="shared" si="0"/>
        <v>36.5</v>
      </c>
      <c r="BH47">
        <v>33.5</v>
      </c>
      <c r="BI47" t="s">
        <v>10</v>
      </c>
      <c r="BJ47">
        <f t="shared" si="1"/>
        <v>3</v>
      </c>
    </row>
    <row r="48" spans="1:62" x14ac:dyDescent="0.3">
      <c r="A48" s="213" t="s">
        <v>57</v>
      </c>
      <c r="B48" s="214">
        <v>2</v>
      </c>
      <c r="C48" s="215">
        <v>3</v>
      </c>
      <c r="D48" s="215">
        <v>3</v>
      </c>
      <c r="E48" s="215">
        <v>3</v>
      </c>
      <c r="F48" s="215">
        <v>0</v>
      </c>
      <c r="G48" s="215">
        <v>2</v>
      </c>
      <c r="H48" s="215">
        <v>2</v>
      </c>
      <c r="I48" s="215">
        <v>0</v>
      </c>
      <c r="J48" s="215">
        <v>1</v>
      </c>
      <c r="K48" s="215">
        <v>2</v>
      </c>
      <c r="L48" s="215">
        <v>0</v>
      </c>
      <c r="M48" s="215">
        <v>0</v>
      </c>
      <c r="N48" s="215">
        <v>0</v>
      </c>
      <c r="O48" s="216">
        <v>0</v>
      </c>
      <c r="P48" s="216">
        <v>0</v>
      </c>
      <c r="Q48" s="216">
        <v>0</v>
      </c>
      <c r="R48" s="216">
        <v>0</v>
      </c>
      <c r="S48" s="216">
        <v>0</v>
      </c>
      <c r="T48" s="216">
        <v>0</v>
      </c>
      <c r="U48" s="216">
        <v>0</v>
      </c>
      <c r="V48" s="216">
        <v>0</v>
      </c>
      <c r="W48" s="216">
        <v>0</v>
      </c>
      <c r="X48" s="216">
        <v>1</v>
      </c>
      <c r="Y48" s="216">
        <v>0</v>
      </c>
      <c r="Z48" s="216">
        <v>1</v>
      </c>
      <c r="AA48" s="216">
        <v>1</v>
      </c>
      <c r="AB48" s="216">
        <v>0</v>
      </c>
      <c r="AC48" s="216">
        <v>1</v>
      </c>
      <c r="AD48" s="216">
        <v>0</v>
      </c>
      <c r="AE48" s="216">
        <v>1</v>
      </c>
      <c r="AF48" s="216">
        <v>1.5</v>
      </c>
      <c r="AG48" s="216">
        <v>1</v>
      </c>
      <c r="AH48" s="216"/>
      <c r="AI48" s="216">
        <v>0</v>
      </c>
      <c r="AJ48" s="216">
        <v>1</v>
      </c>
      <c r="AK48" s="216">
        <v>1</v>
      </c>
      <c r="AL48" s="216">
        <v>0</v>
      </c>
      <c r="AM48" s="216">
        <v>1</v>
      </c>
      <c r="AN48" s="216">
        <v>2</v>
      </c>
      <c r="AO48" s="216">
        <v>1.5</v>
      </c>
      <c r="AP48" s="216">
        <v>0</v>
      </c>
      <c r="AQ48" s="216">
        <v>4</v>
      </c>
      <c r="AR48" s="216">
        <v>3</v>
      </c>
      <c r="AS48" s="216">
        <v>0</v>
      </c>
      <c r="AT48" s="216">
        <v>0</v>
      </c>
      <c r="AU48" s="216">
        <v>0</v>
      </c>
      <c r="AV48" s="216">
        <v>0</v>
      </c>
      <c r="AW48" s="216">
        <v>2</v>
      </c>
      <c r="AX48" s="216">
        <v>2</v>
      </c>
      <c r="AY48" s="216">
        <v>2</v>
      </c>
      <c r="AZ48" s="216">
        <v>0</v>
      </c>
      <c r="BA48" s="216"/>
      <c r="BB48" s="216">
        <v>2</v>
      </c>
      <c r="BC48" s="216">
        <v>2</v>
      </c>
      <c r="BD48" s="216">
        <v>0</v>
      </c>
      <c r="BE48">
        <f t="shared" si="0"/>
        <v>49</v>
      </c>
      <c r="BH48">
        <v>35</v>
      </c>
      <c r="BI48" t="s">
        <v>10</v>
      </c>
      <c r="BJ48">
        <f t="shared" si="1"/>
        <v>14</v>
      </c>
    </row>
    <row r="49" spans="1:62" x14ac:dyDescent="0.3">
      <c r="A49" s="213" t="s">
        <v>58</v>
      </c>
      <c r="B49" s="214">
        <v>2</v>
      </c>
      <c r="C49" s="215">
        <v>0</v>
      </c>
      <c r="D49" s="215">
        <v>0</v>
      </c>
      <c r="E49" s="215">
        <v>0</v>
      </c>
      <c r="F49" s="215">
        <v>0</v>
      </c>
      <c r="G49" s="215">
        <v>2</v>
      </c>
      <c r="H49" s="215">
        <v>2</v>
      </c>
      <c r="I49" s="215">
        <v>0</v>
      </c>
      <c r="J49" s="215">
        <v>1</v>
      </c>
      <c r="K49" s="215">
        <v>2</v>
      </c>
      <c r="L49" s="215">
        <v>0</v>
      </c>
      <c r="M49" s="215">
        <v>0</v>
      </c>
      <c r="N49" s="215">
        <v>0</v>
      </c>
      <c r="O49" s="216">
        <v>0</v>
      </c>
      <c r="P49" s="216">
        <v>0</v>
      </c>
      <c r="Q49" s="216">
        <v>0</v>
      </c>
      <c r="R49" s="216">
        <v>0</v>
      </c>
      <c r="S49" s="216">
        <v>0</v>
      </c>
      <c r="T49" s="216">
        <v>0</v>
      </c>
      <c r="U49" s="216">
        <v>0</v>
      </c>
      <c r="V49" s="216">
        <v>0</v>
      </c>
      <c r="W49" s="216">
        <v>0</v>
      </c>
      <c r="X49" s="216">
        <v>0</v>
      </c>
      <c r="Y49" s="216">
        <v>0</v>
      </c>
      <c r="Z49" s="216">
        <v>0</v>
      </c>
      <c r="AA49" s="216">
        <v>0</v>
      </c>
      <c r="AB49" s="216">
        <v>0</v>
      </c>
      <c r="AC49" s="216">
        <v>0</v>
      </c>
      <c r="AD49" s="216">
        <v>0</v>
      </c>
      <c r="AE49" s="216">
        <v>0</v>
      </c>
      <c r="AF49" s="216">
        <v>0</v>
      </c>
      <c r="AG49" s="216">
        <v>0</v>
      </c>
      <c r="AH49" s="216"/>
      <c r="AI49" s="216">
        <v>0</v>
      </c>
      <c r="AJ49" s="216">
        <v>0</v>
      </c>
      <c r="AK49" s="216">
        <v>0</v>
      </c>
      <c r="AL49" s="216">
        <v>0</v>
      </c>
      <c r="AM49" s="216">
        <v>0</v>
      </c>
      <c r="AN49" s="216">
        <v>0</v>
      </c>
      <c r="AO49" s="216">
        <v>0</v>
      </c>
      <c r="AP49" s="216">
        <v>0</v>
      </c>
      <c r="AQ49" s="216">
        <v>0</v>
      </c>
      <c r="AR49" s="216">
        <v>0</v>
      </c>
      <c r="AS49" s="216">
        <v>0</v>
      </c>
      <c r="AT49" s="216">
        <v>0</v>
      </c>
      <c r="AU49" s="216">
        <v>0</v>
      </c>
      <c r="AV49" s="216">
        <v>0</v>
      </c>
      <c r="AW49" s="216">
        <v>0</v>
      </c>
      <c r="AX49" s="216">
        <v>0</v>
      </c>
      <c r="AY49" s="216">
        <v>0</v>
      </c>
      <c r="AZ49" s="216">
        <v>0</v>
      </c>
      <c r="BA49" s="216"/>
      <c r="BB49" s="216">
        <v>2</v>
      </c>
      <c r="BC49" s="216">
        <v>0</v>
      </c>
      <c r="BD49" s="216">
        <v>0</v>
      </c>
      <c r="BE49">
        <f t="shared" si="0"/>
        <v>11</v>
      </c>
      <c r="BH49">
        <v>12</v>
      </c>
      <c r="BI49" t="s">
        <v>2</v>
      </c>
      <c r="BJ49" s="218">
        <f t="shared" si="1"/>
        <v>-1</v>
      </c>
    </row>
    <row r="50" spans="1:62" x14ac:dyDescent="0.3">
      <c r="A50" s="213" t="s">
        <v>59</v>
      </c>
      <c r="B50" s="214">
        <v>2</v>
      </c>
      <c r="C50" s="215">
        <v>0</v>
      </c>
      <c r="D50" s="215">
        <v>0</v>
      </c>
      <c r="E50" s="215">
        <v>0</v>
      </c>
      <c r="F50" s="215">
        <v>0</v>
      </c>
      <c r="G50" s="215">
        <v>2</v>
      </c>
      <c r="H50" s="215">
        <v>2</v>
      </c>
      <c r="I50" s="215">
        <v>0</v>
      </c>
      <c r="J50" s="215">
        <v>1</v>
      </c>
      <c r="K50" s="215">
        <v>2</v>
      </c>
      <c r="L50" s="215">
        <v>0</v>
      </c>
      <c r="M50" s="215">
        <v>0</v>
      </c>
      <c r="N50" s="215">
        <v>0</v>
      </c>
      <c r="O50" s="216">
        <v>1</v>
      </c>
      <c r="P50" s="216">
        <v>2</v>
      </c>
      <c r="Q50" s="216">
        <v>1</v>
      </c>
      <c r="R50" s="216">
        <v>1</v>
      </c>
      <c r="S50" s="216">
        <v>0</v>
      </c>
      <c r="T50" s="216">
        <v>1</v>
      </c>
      <c r="U50" s="216">
        <v>1</v>
      </c>
      <c r="V50" s="216">
        <v>0</v>
      </c>
      <c r="W50" s="216">
        <v>2</v>
      </c>
      <c r="X50" s="216">
        <v>0</v>
      </c>
      <c r="Y50" s="216">
        <v>0</v>
      </c>
      <c r="Z50" s="216">
        <v>0</v>
      </c>
      <c r="AA50" s="216">
        <v>0</v>
      </c>
      <c r="AB50" s="216">
        <v>0</v>
      </c>
      <c r="AC50" s="216">
        <v>0</v>
      </c>
      <c r="AD50" s="216">
        <v>0</v>
      </c>
      <c r="AE50" s="216">
        <v>0</v>
      </c>
      <c r="AF50" s="216">
        <v>0</v>
      </c>
      <c r="AG50" s="216">
        <v>0</v>
      </c>
      <c r="AH50" s="216"/>
      <c r="AI50" s="216">
        <v>0</v>
      </c>
      <c r="AJ50" s="216">
        <v>0</v>
      </c>
      <c r="AK50" s="216">
        <v>0</v>
      </c>
      <c r="AL50" s="216">
        <v>0</v>
      </c>
      <c r="AM50" s="216">
        <v>0</v>
      </c>
      <c r="AN50" s="216">
        <v>0</v>
      </c>
      <c r="AO50" s="216">
        <v>0</v>
      </c>
      <c r="AP50" s="216">
        <v>0</v>
      </c>
      <c r="AQ50" s="216">
        <v>0</v>
      </c>
      <c r="AR50" s="216">
        <v>2</v>
      </c>
      <c r="AS50" s="216">
        <v>2</v>
      </c>
      <c r="AT50" s="216">
        <v>0</v>
      </c>
      <c r="AU50" s="216">
        <v>0</v>
      </c>
      <c r="AV50" s="216">
        <v>0</v>
      </c>
      <c r="AW50" s="216">
        <v>0</v>
      </c>
      <c r="AX50" s="216">
        <v>0</v>
      </c>
      <c r="AY50" s="216">
        <v>0</v>
      </c>
      <c r="AZ50" s="216">
        <v>0</v>
      </c>
      <c r="BA50" s="216"/>
      <c r="BB50" s="216">
        <v>0</v>
      </c>
      <c r="BC50" s="216">
        <v>0</v>
      </c>
      <c r="BD50" s="216">
        <v>1</v>
      </c>
      <c r="BE50">
        <f t="shared" si="0"/>
        <v>23</v>
      </c>
      <c r="BH50">
        <v>27</v>
      </c>
      <c r="BI50" t="s">
        <v>12</v>
      </c>
      <c r="BJ50" s="218">
        <f t="shared" si="1"/>
        <v>-4</v>
      </c>
    </row>
    <row r="51" spans="1:62" x14ac:dyDescent="0.3">
      <c r="A51" s="213" t="s">
        <v>60</v>
      </c>
      <c r="B51" s="214">
        <v>2</v>
      </c>
      <c r="C51" s="215">
        <v>0</v>
      </c>
      <c r="D51" s="215">
        <v>0</v>
      </c>
      <c r="E51" s="215">
        <v>0</v>
      </c>
      <c r="F51" s="215">
        <v>0</v>
      </c>
      <c r="G51" s="215">
        <v>0</v>
      </c>
      <c r="H51" s="215">
        <v>0</v>
      </c>
      <c r="I51" s="215">
        <v>0</v>
      </c>
      <c r="J51" s="215">
        <v>0</v>
      </c>
      <c r="K51" s="215">
        <v>0</v>
      </c>
      <c r="L51" s="215">
        <v>0</v>
      </c>
      <c r="M51" s="215">
        <v>0</v>
      </c>
      <c r="N51" s="215">
        <v>0</v>
      </c>
      <c r="O51" s="216">
        <v>0</v>
      </c>
      <c r="P51" s="216">
        <v>0</v>
      </c>
      <c r="Q51" s="216">
        <v>0</v>
      </c>
      <c r="R51" s="216">
        <v>0</v>
      </c>
      <c r="S51" s="216">
        <v>0</v>
      </c>
      <c r="T51" s="216">
        <v>0</v>
      </c>
      <c r="U51" s="216">
        <v>0</v>
      </c>
      <c r="V51" s="216">
        <v>0</v>
      </c>
      <c r="W51" s="216">
        <v>0</v>
      </c>
      <c r="X51" s="216">
        <v>0</v>
      </c>
      <c r="Y51" s="216">
        <v>0</v>
      </c>
      <c r="Z51" s="216">
        <v>0</v>
      </c>
      <c r="AA51" s="216">
        <v>0</v>
      </c>
      <c r="AB51" s="216">
        <v>0</v>
      </c>
      <c r="AC51" s="216">
        <v>0</v>
      </c>
      <c r="AD51" s="216">
        <v>0</v>
      </c>
      <c r="AE51" s="216">
        <v>0</v>
      </c>
      <c r="AF51" s="216">
        <v>0</v>
      </c>
      <c r="AG51" s="216">
        <v>0</v>
      </c>
      <c r="AH51" s="216"/>
      <c r="AI51" s="216">
        <v>0</v>
      </c>
      <c r="AJ51" s="216">
        <v>0</v>
      </c>
      <c r="AK51" s="216">
        <v>0</v>
      </c>
      <c r="AL51" s="216">
        <v>0</v>
      </c>
      <c r="AM51" s="216">
        <v>0</v>
      </c>
      <c r="AN51" s="216">
        <v>0</v>
      </c>
      <c r="AO51" s="216">
        <v>0</v>
      </c>
      <c r="AP51" s="216">
        <v>0</v>
      </c>
      <c r="AQ51" s="216">
        <v>0</v>
      </c>
      <c r="AR51" s="216">
        <v>0</v>
      </c>
      <c r="AS51" s="216">
        <v>0</v>
      </c>
      <c r="AT51" s="216">
        <v>0</v>
      </c>
      <c r="AU51" s="216">
        <v>0</v>
      </c>
      <c r="AV51" s="216">
        <v>0</v>
      </c>
      <c r="AW51" s="216">
        <v>0</v>
      </c>
      <c r="AX51" s="216">
        <v>1</v>
      </c>
      <c r="AY51" s="216">
        <v>0</v>
      </c>
      <c r="AZ51" s="216">
        <v>0</v>
      </c>
      <c r="BA51" s="216"/>
      <c r="BB51" s="216">
        <v>0</v>
      </c>
      <c r="BC51" s="216">
        <v>2</v>
      </c>
      <c r="BD51" s="216">
        <v>0</v>
      </c>
      <c r="BE51">
        <f t="shared" si="0"/>
        <v>5</v>
      </c>
      <c r="BH51">
        <v>1</v>
      </c>
      <c r="BI51" t="s">
        <v>3</v>
      </c>
      <c r="BJ51">
        <f t="shared" si="1"/>
        <v>4</v>
      </c>
    </row>
  </sheetData>
  <pageMargins left="0.25" right="0.25" top="0.75" bottom="0.75" header="0.3" footer="0.3"/>
  <pageSetup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3F13-7158-4628-AEE1-1C156AC26EE2}">
  <dimension ref="A1:Q85"/>
  <sheetViews>
    <sheetView zoomScaleNormal="100" workbookViewId="0">
      <selection activeCell="O31" sqref="O31"/>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188</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6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6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4</v>
      </c>
      <c r="Q16" s="77"/>
    </row>
    <row r="17" spans="1:17" ht="15" customHeight="1" x14ac:dyDescent="0.3">
      <c r="A17" s="47"/>
      <c r="B17" s="116" t="s">
        <v>126</v>
      </c>
      <c r="C17" s="117"/>
      <c r="D17" s="117"/>
      <c r="E17" s="117"/>
      <c r="F17" s="117"/>
      <c r="G17" s="117"/>
      <c r="H17" s="117"/>
      <c r="I17" s="117"/>
      <c r="J17" s="117"/>
      <c r="K17" s="117"/>
      <c r="L17" s="117"/>
      <c r="M17" s="133"/>
      <c r="N17" s="78">
        <v>1</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8</v>
      </c>
      <c r="Q26" s="77"/>
    </row>
    <row r="27" spans="1:17" ht="15" customHeight="1" x14ac:dyDescent="0.3">
      <c r="A27" s="47"/>
      <c r="B27" s="116" t="s">
        <v>135</v>
      </c>
      <c r="C27" s="117"/>
      <c r="D27" s="117"/>
      <c r="E27" s="117"/>
      <c r="F27" s="117"/>
      <c r="G27" s="117"/>
      <c r="H27" s="117"/>
      <c r="I27" s="117"/>
      <c r="J27" s="117"/>
      <c r="K27" s="117"/>
      <c r="L27" s="117"/>
      <c r="M27" s="118"/>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1</v>
      </c>
      <c r="O31" s="65"/>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9">
        <v>1</v>
      </c>
      <c r="O33" s="52"/>
      <c r="Q33" s="75">
        <v>1</v>
      </c>
    </row>
    <row r="34" spans="1:17" ht="15" customHeight="1" x14ac:dyDescent="0.3">
      <c r="A34" s="47"/>
      <c r="B34" s="165" t="s">
        <v>314</v>
      </c>
      <c r="C34" s="166"/>
      <c r="D34" s="166"/>
      <c r="E34" s="166"/>
      <c r="F34" s="166"/>
      <c r="G34" s="166"/>
      <c r="H34" s="166"/>
      <c r="I34" s="166"/>
      <c r="J34" s="166"/>
      <c r="K34" s="166"/>
      <c r="L34" s="166"/>
      <c r="M34" s="167"/>
      <c r="N34" s="75">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5">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5</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65"/>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1</v>
      </c>
      <c r="O42" s="52"/>
      <c r="Q42" s="79">
        <v>1</v>
      </c>
    </row>
    <row r="43" spans="1:17" ht="15" customHeight="1" x14ac:dyDescent="0.3">
      <c r="A43" s="47"/>
      <c r="B43" s="116" t="s">
        <v>149</v>
      </c>
      <c r="C43" s="117"/>
      <c r="D43" s="117"/>
      <c r="E43" s="117"/>
      <c r="F43" s="117"/>
      <c r="G43" s="117"/>
      <c r="H43" s="117"/>
      <c r="I43" s="117"/>
      <c r="J43" s="117"/>
      <c r="K43" s="117"/>
      <c r="L43" s="117"/>
      <c r="M43" s="133"/>
      <c r="N43" s="75">
        <v>1</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8</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1</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65"/>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1</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0.5</v>
      </c>
      <c r="O57" s="67"/>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0</v>
      </c>
      <c r="O61" s="67"/>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t="s">
        <v>259</v>
      </c>
      <c r="O73" s="17"/>
      <c r="Q73" s="27">
        <v>1</v>
      </c>
    </row>
    <row r="74" spans="1:17" ht="15" customHeight="1" thickBot="1" x14ac:dyDescent="0.35">
      <c r="A74" s="12"/>
      <c r="B74" s="177" t="s">
        <v>261</v>
      </c>
      <c r="C74" s="152"/>
      <c r="D74" s="152"/>
      <c r="E74" s="152"/>
      <c r="F74" s="152"/>
      <c r="G74" s="152"/>
      <c r="H74" s="152"/>
      <c r="I74" s="152"/>
      <c r="J74" s="152"/>
      <c r="K74" s="152"/>
      <c r="L74" s="152"/>
      <c r="M74" s="153"/>
      <c r="N74" s="75" t="s">
        <v>259</v>
      </c>
      <c r="O74" s="17"/>
      <c r="Q74" s="27">
        <v>1</v>
      </c>
    </row>
    <row r="75" spans="1:17" ht="15" customHeight="1" thickBot="1" x14ac:dyDescent="0.35">
      <c r="A75" s="99" t="s">
        <v>173</v>
      </c>
      <c r="B75" s="99"/>
      <c r="C75" s="99"/>
      <c r="D75" s="99"/>
      <c r="E75" s="99"/>
      <c r="F75" s="99"/>
      <c r="G75" s="99"/>
      <c r="H75" s="99"/>
      <c r="I75" s="99"/>
      <c r="J75" s="99"/>
      <c r="K75" s="99"/>
      <c r="L75" s="99"/>
      <c r="M75" s="99"/>
      <c r="N75" s="103"/>
      <c r="O75" s="14">
        <v>1</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33</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5"/>
  <sheetViews>
    <sheetView workbookViewId="0">
      <selection activeCell="P62" sqref="P62"/>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189</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s="56" customFormat="1" ht="15" customHeight="1" thickBot="1" x14ac:dyDescent="0.35">
      <c r="A4" s="191" t="s">
        <v>121</v>
      </c>
      <c r="B4" s="192"/>
      <c r="C4" s="192"/>
      <c r="D4" s="192"/>
      <c r="E4" s="192"/>
      <c r="F4" s="192"/>
      <c r="G4" s="192"/>
      <c r="H4" s="192"/>
      <c r="I4" s="192"/>
      <c r="J4" s="192"/>
      <c r="K4" s="192"/>
      <c r="L4" s="192"/>
      <c r="M4" s="192"/>
      <c r="N4" s="193"/>
      <c r="O4" s="55">
        <v>0</v>
      </c>
      <c r="P4"/>
      <c r="Q4" s="77"/>
    </row>
    <row r="5" spans="1:17" ht="15" customHeight="1" x14ac:dyDescent="0.3">
      <c r="A5" s="47"/>
      <c r="B5" s="116" t="s">
        <v>65</v>
      </c>
      <c r="C5" s="117"/>
      <c r="D5" s="117"/>
      <c r="E5" s="117"/>
      <c r="F5" s="117"/>
      <c r="G5" s="117"/>
      <c r="H5" s="117"/>
      <c r="I5" s="117"/>
      <c r="J5" s="117"/>
      <c r="K5" s="117"/>
      <c r="L5" s="117"/>
      <c r="M5" s="118"/>
      <c r="N5" s="75">
        <v>0</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s="58" customFormat="1" ht="15" customHeight="1" x14ac:dyDescent="0.3">
      <c r="A8" s="47"/>
      <c r="B8" s="116" t="s">
        <v>65</v>
      </c>
      <c r="C8" s="117"/>
      <c r="D8" s="117"/>
      <c r="E8" s="117"/>
      <c r="F8" s="117"/>
      <c r="G8" s="117"/>
      <c r="H8" s="117"/>
      <c r="I8" s="117"/>
      <c r="J8" s="117"/>
      <c r="K8" s="117"/>
      <c r="L8" s="117"/>
      <c r="M8" s="118"/>
      <c r="N8" s="75">
        <v>0</v>
      </c>
      <c r="O8" s="57"/>
      <c r="P8"/>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94"/>
      <c r="O10" s="51">
        <v>0</v>
      </c>
      <c r="Q10" s="77"/>
    </row>
    <row r="11" spans="1:17" ht="15" customHeight="1" x14ac:dyDescent="0.3">
      <c r="A11" s="47"/>
      <c r="B11" s="116" t="s">
        <v>65</v>
      </c>
      <c r="C11" s="117"/>
      <c r="D11" s="117"/>
      <c r="E11" s="117"/>
      <c r="F11" s="117"/>
      <c r="G11" s="117"/>
      <c r="H11" s="117"/>
      <c r="I11" s="117"/>
      <c r="J11" s="117"/>
      <c r="K11" s="117"/>
      <c r="L11" s="117"/>
      <c r="M11" s="117"/>
      <c r="N11" s="92">
        <v>0</v>
      </c>
      <c r="O11" s="50"/>
      <c r="Q11" s="27">
        <v>3</v>
      </c>
    </row>
    <row r="12" spans="1:17" ht="15" customHeight="1" thickBot="1" x14ac:dyDescent="0.35">
      <c r="A12" s="47"/>
      <c r="B12" s="165" t="s">
        <v>312</v>
      </c>
      <c r="C12" s="166"/>
      <c r="D12" s="166"/>
      <c r="E12" s="166"/>
      <c r="F12" s="166"/>
      <c r="G12" s="166"/>
      <c r="H12" s="166"/>
      <c r="I12" s="166"/>
      <c r="J12" s="166"/>
      <c r="K12" s="166"/>
      <c r="L12" s="166"/>
      <c r="M12" s="166"/>
      <c r="N12" s="92">
        <v>0</v>
      </c>
      <c r="O12" s="50"/>
      <c r="Q12" s="27">
        <v>1</v>
      </c>
    </row>
    <row r="13" spans="1:17" ht="15" customHeight="1" thickBot="1" x14ac:dyDescent="0.35">
      <c r="A13" s="116" t="s">
        <v>124</v>
      </c>
      <c r="B13" s="117"/>
      <c r="C13" s="117"/>
      <c r="D13" s="117"/>
      <c r="E13" s="117"/>
      <c r="F13" s="117"/>
      <c r="G13" s="117"/>
      <c r="H13" s="117"/>
      <c r="I13" s="117"/>
      <c r="J13" s="117"/>
      <c r="K13" s="117"/>
      <c r="L13" s="117"/>
      <c r="M13" s="117"/>
      <c r="N13" s="190"/>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4</v>
      </c>
      <c r="Q16" s="77"/>
    </row>
    <row r="17" spans="1:17" ht="15" customHeight="1" x14ac:dyDescent="0.3">
      <c r="A17" s="47"/>
      <c r="B17" s="116" t="s">
        <v>126</v>
      </c>
      <c r="C17" s="117"/>
      <c r="D17" s="117"/>
      <c r="E17" s="117"/>
      <c r="F17" s="117"/>
      <c r="G17" s="117"/>
      <c r="H17" s="117"/>
      <c r="I17" s="117"/>
      <c r="J17" s="117"/>
      <c r="K17" s="117"/>
      <c r="L17" s="117"/>
      <c r="M17" s="133"/>
      <c r="N17" s="75">
        <v>1</v>
      </c>
      <c r="O17" s="50"/>
      <c r="Q17" s="27">
        <v>2</v>
      </c>
    </row>
    <row r="18" spans="1:17" ht="30" customHeight="1" x14ac:dyDescent="0.3">
      <c r="A18" s="47"/>
      <c r="B18" s="165" t="s">
        <v>313</v>
      </c>
      <c r="C18" s="166"/>
      <c r="D18" s="166"/>
      <c r="E18" s="166"/>
      <c r="F18" s="166"/>
      <c r="G18" s="166"/>
      <c r="H18" s="166"/>
      <c r="I18" s="166"/>
      <c r="J18" s="166"/>
      <c r="K18" s="166"/>
      <c r="L18" s="166"/>
      <c r="M18" s="167"/>
      <c r="N18" s="79">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7.5</v>
      </c>
      <c r="Q26" s="77"/>
    </row>
    <row r="27" spans="1:17" ht="15" customHeight="1" x14ac:dyDescent="0.3">
      <c r="A27" s="47"/>
      <c r="B27" s="116" t="s">
        <v>135</v>
      </c>
      <c r="C27" s="117"/>
      <c r="D27" s="117"/>
      <c r="E27" s="117"/>
      <c r="F27" s="117"/>
      <c r="G27" s="117"/>
      <c r="H27" s="117"/>
      <c r="I27" s="117"/>
      <c r="J27" s="117"/>
      <c r="K27" s="117"/>
      <c r="L27" s="117"/>
      <c r="M27" s="118"/>
      <c r="N27" s="78">
        <v>1.5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14">
        <f>SUM(N46:N57)</f>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5">
        <v>1</v>
      </c>
      <c r="O61" s="67"/>
      <c r="Q61" s="27">
        <v>1</v>
      </c>
    </row>
    <row r="62" spans="1:17" ht="15" customHeight="1" x14ac:dyDescent="0.3">
      <c r="A62" s="47"/>
      <c r="B62" s="116" t="s">
        <v>164</v>
      </c>
      <c r="C62" s="117"/>
      <c r="D62" s="117"/>
      <c r="E62" s="117"/>
      <c r="F62" s="117"/>
      <c r="G62" s="117"/>
      <c r="H62" s="117"/>
      <c r="I62" s="117"/>
      <c r="J62" s="117"/>
      <c r="K62" s="117"/>
      <c r="L62" s="117"/>
      <c r="M62" s="133"/>
      <c r="N62" s="75">
        <v>0</v>
      </c>
      <c r="Q62" s="27">
        <v>1</v>
      </c>
    </row>
    <row r="63" spans="1:17" ht="15" customHeight="1" thickBot="1" x14ac:dyDescent="0.35">
      <c r="A63" s="47"/>
      <c r="B63" s="116" t="s">
        <v>165</v>
      </c>
      <c r="C63" s="117"/>
      <c r="D63" s="117"/>
      <c r="E63" s="117"/>
      <c r="F63" s="117"/>
      <c r="G63" s="117"/>
      <c r="H63" s="117"/>
      <c r="I63" s="117"/>
      <c r="J63" s="117"/>
      <c r="K63" s="117"/>
      <c r="L63" s="117"/>
      <c r="M63" s="133"/>
      <c r="N63" s="75">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2</v>
      </c>
      <c r="Q67" s="77"/>
    </row>
    <row r="68" spans="1:17" ht="15" customHeight="1" x14ac:dyDescent="0.3">
      <c r="A68" s="12"/>
      <c r="B68" s="177" t="s">
        <v>260</v>
      </c>
      <c r="C68" s="152"/>
      <c r="D68" s="152"/>
      <c r="E68" s="152"/>
      <c r="F68" s="152"/>
      <c r="G68" s="152"/>
      <c r="H68" s="152"/>
      <c r="I68" s="152"/>
      <c r="J68" s="152"/>
      <c r="K68" s="152"/>
      <c r="L68" s="152"/>
      <c r="M68" s="153"/>
      <c r="N68" s="75">
        <v>1</v>
      </c>
      <c r="O68" s="17"/>
      <c r="Q68" s="27">
        <v>1</v>
      </c>
    </row>
    <row r="69" spans="1:17" ht="15" customHeight="1" thickBot="1" x14ac:dyDescent="0.35">
      <c r="A69" s="12"/>
      <c r="B69" s="177" t="s">
        <v>261</v>
      </c>
      <c r="C69" s="152"/>
      <c r="D69" s="152"/>
      <c r="E69" s="152"/>
      <c r="F69" s="152"/>
      <c r="G69" s="152"/>
      <c r="H69" s="152"/>
      <c r="I69" s="152"/>
      <c r="J69" s="152"/>
      <c r="K69" s="152"/>
      <c r="L69" s="152"/>
      <c r="M69" s="153"/>
      <c r="N69" s="75">
        <v>1</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1</v>
      </c>
      <c r="Q71" s="27">
        <v>2</v>
      </c>
    </row>
    <row r="72" spans="1:17" ht="15" customHeight="1" thickBot="1" x14ac:dyDescent="0.35">
      <c r="A72" s="99" t="s">
        <v>172</v>
      </c>
      <c r="B72" s="99"/>
      <c r="C72" s="99"/>
      <c r="D72" s="99"/>
      <c r="E72" s="99"/>
      <c r="F72" s="99"/>
      <c r="G72" s="99"/>
      <c r="H72" s="99"/>
      <c r="I72" s="99"/>
      <c r="J72" s="99"/>
      <c r="K72" s="99"/>
      <c r="L72" s="99"/>
      <c r="M72" s="99"/>
      <c r="N72" s="103"/>
      <c r="O72" s="14">
        <v>1</v>
      </c>
      <c r="Q72" s="77"/>
    </row>
    <row r="73" spans="1:17" x14ac:dyDescent="0.3">
      <c r="A73" s="12"/>
      <c r="B73" s="177" t="s">
        <v>260</v>
      </c>
      <c r="C73" s="152"/>
      <c r="D73" s="152"/>
      <c r="E73" s="152"/>
      <c r="F73" s="152"/>
      <c r="G73" s="152"/>
      <c r="H73" s="152"/>
      <c r="I73" s="152"/>
      <c r="J73" s="152"/>
      <c r="K73" s="152"/>
      <c r="L73" s="152"/>
      <c r="M73" s="153"/>
      <c r="N73" s="75">
        <v>1</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22.5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85"/>
  <sheetViews>
    <sheetView workbookViewId="0">
      <selection activeCell="T28" sqref="T28"/>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190</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5">
        <v>0</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5">
        <v>0</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5">
        <v>0</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5</v>
      </c>
      <c r="Q16" s="77"/>
    </row>
    <row r="17" spans="1:17" ht="15" customHeight="1" x14ac:dyDescent="0.3">
      <c r="A17" s="47"/>
      <c r="B17" s="116" t="s">
        <v>126</v>
      </c>
      <c r="C17" s="117"/>
      <c r="D17" s="117"/>
      <c r="E17" s="117"/>
      <c r="F17" s="117"/>
      <c r="G17" s="117"/>
      <c r="H17" s="117"/>
      <c r="I17" s="117"/>
      <c r="J17" s="117"/>
      <c r="K17" s="117"/>
      <c r="L17" s="117"/>
      <c r="M17" s="133"/>
      <c r="N17" s="75">
        <v>2</v>
      </c>
      <c r="O17" s="50"/>
      <c r="Q17" s="27">
        <v>2</v>
      </c>
    </row>
    <row r="18" spans="1:17" ht="30" customHeight="1" x14ac:dyDescent="0.3">
      <c r="A18" s="47"/>
      <c r="B18" s="165" t="s">
        <v>313</v>
      </c>
      <c r="C18" s="166"/>
      <c r="D18" s="166"/>
      <c r="E18" s="166"/>
      <c r="F18" s="166"/>
      <c r="G18" s="166"/>
      <c r="H18" s="166"/>
      <c r="I18" s="166"/>
      <c r="J18" s="166"/>
      <c r="K18" s="166"/>
      <c r="L18" s="166"/>
      <c r="M18" s="167"/>
      <c r="N18" s="75">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8.5</v>
      </c>
      <c r="Q26" s="77"/>
    </row>
    <row r="27" spans="1:17" ht="15" customHeight="1" x14ac:dyDescent="0.3">
      <c r="A27" s="47"/>
      <c r="B27" s="116" t="s">
        <v>135</v>
      </c>
      <c r="C27" s="117"/>
      <c r="D27" s="117"/>
      <c r="E27" s="117"/>
      <c r="F27" s="117"/>
      <c r="G27" s="117"/>
      <c r="H27" s="117"/>
      <c r="I27" s="117"/>
      <c r="J27" s="117"/>
      <c r="K27" s="117"/>
      <c r="L27" s="117"/>
      <c r="M27" s="133"/>
      <c r="N27" s="75">
        <v>2.5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5">
        <v>1</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5">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5">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5">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5">
        <v>1</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3</v>
      </c>
      <c r="Q60" s="77"/>
    </row>
    <row r="61" spans="1:17" ht="15" customHeight="1" x14ac:dyDescent="0.3">
      <c r="A61" s="47"/>
      <c r="B61" s="116" t="s">
        <v>163</v>
      </c>
      <c r="C61" s="117"/>
      <c r="D61" s="117"/>
      <c r="E61" s="117"/>
      <c r="F61" s="117"/>
      <c r="G61" s="117"/>
      <c r="H61" s="117"/>
      <c r="I61" s="117"/>
      <c r="J61" s="117"/>
      <c r="K61" s="117"/>
      <c r="L61" s="117"/>
      <c r="M61" s="133"/>
      <c r="N61" s="75">
        <v>1</v>
      </c>
      <c r="O61" s="50"/>
      <c r="Q61" s="27">
        <v>1</v>
      </c>
    </row>
    <row r="62" spans="1:17" ht="15" customHeight="1" x14ac:dyDescent="0.3">
      <c r="A62" s="47"/>
      <c r="B62" s="116" t="s">
        <v>164</v>
      </c>
      <c r="C62" s="117"/>
      <c r="D62" s="117"/>
      <c r="E62" s="117"/>
      <c r="F62" s="117"/>
      <c r="G62" s="117"/>
      <c r="H62" s="117"/>
      <c r="I62" s="117"/>
      <c r="J62" s="117"/>
      <c r="K62" s="117"/>
      <c r="L62" s="117"/>
      <c r="M62" s="133"/>
      <c r="N62" s="75">
        <v>1</v>
      </c>
      <c r="O62" s="50"/>
      <c r="Q62" s="27">
        <v>1</v>
      </c>
    </row>
    <row r="63" spans="1:17" ht="15" customHeight="1" thickBot="1" x14ac:dyDescent="0.35">
      <c r="A63" s="47"/>
      <c r="B63" s="116" t="s">
        <v>165</v>
      </c>
      <c r="C63" s="117"/>
      <c r="D63" s="117"/>
      <c r="E63" s="117"/>
      <c r="F63" s="117"/>
      <c r="G63" s="117"/>
      <c r="H63" s="117"/>
      <c r="I63" s="117"/>
      <c r="J63" s="117"/>
      <c r="K63" s="117"/>
      <c r="L63" s="117"/>
      <c r="M63" s="133"/>
      <c r="N63" s="75">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2</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31.5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85"/>
  <sheetViews>
    <sheetView workbookViewId="0">
      <selection activeCell="P19" sqref="P19"/>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191</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7"/>
      <c r="N5" s="85">
        <v>3</v>
      </c>
      <c r="O5" s="50"/>
      <c r="Q5" s="27">
        <v>3</v>
      </c>
    </row>
    <row r="6" spans="1:17" ht="15" customHeight="1" thickBot="1" x14ac:dyDescent="0.35">
      <c r="A6" s="47"/>
      <c r="B6" s="165" t="s">
        <v>312</v>
      </c>
      <c r="C6" s="166"/>
      <c r="D6" s="166"/>
      <c r="E6" s="166"/>
      <c r="F6" s="166"/>
      <c r="G6" s="166"/>
      <c r="H6" s="166"/>
      <c r="I6" s="166"/>
      <c r="J6" s="166"/>
      <c r="K6" s="166"/>
      <c r="L6" s="166"/>
      <c r="M6" s="166"/>
      <c r="N6" s="92">
        <v>0</v>
      </c>
      <c r="O6" s="50"/>
      <c r="Q6" s="27">
        <v>1</v>
      </c>
    </row>
    <row r="7" spans="1:17" ht="15" customHeight="1" thickBot="1" x14ac:dyDescent="0.35">
      <c r="A7" s="116" t="s">
        <v>122</v>
      </c>
      <c r="B7" s="117"/>
      <c r="C7" s="117"/>
      <c r="D7" s="117"/>
      <c r="E7" s="117"/>
      <c r="F7" s="117"/>
      <c r="G7" s="117"/>
      <c r="H7" s="117"/>
      <c r="I7" s="117"/>
      <c r="J7" s="117"/>
      <c r="K7" s="117"/>
      <c r="L7" s="117"/>
      <c r="M7" s="117"/>
      <c r="N7" s="195"/>
      <c r="O7" s="51">
        <v>0</v>
      </c>
      <c r="Q7" s="77"/>
    </row>
    <row r="8" spans="1:17" ht="15" customHeight="1" x14ac:dyDescent="0.3">
      <c r="A8" s="47"/>
      <c r="B8" s="116" t="s">
        <v>65</v>
      </c>
      <c r="C8" s="117"/>
      <c r="D8" s="117"/>
      <c r="E8" s="117"/>
      <c r="F8" s="117"/>
      <c r="G8" s="117"/>
      <c r="H8" s="117"/>
      <c r="I8" s="117"/>
      <c r="J8" s="117"/>
      <c r="K8" s="117"/>
      <c r="L8" s="117"/>
      <c r="M8" s="117"/>
      <c r="N8" s="92">
        <v>0</v>
      </c>
      <c r="O8" s="50"/>
      <c r="Q8" s="27">
        <v>3</v>
      </c>
    </row>
    <row r="9" spans="1:17" ht="15" customHeight="1" thickBot="1" x14ac:dyDescent="0.35">
      <c r="A9" s="47"/>
      <c r="B9" s="165" t="s">
        <v>312</v>
      </c>
      <c r="C9" s="166"/>
      <c r="D9" s="166"/>
      <c r="E9" s="166"/>
      <c r="F9" s="166"/>
      <c r="G9" s="166"/>
      <c r="H9" s="166"/>
      <c r="I9" s="166"/>
      <c r="J9" s="166"/>
      <c r="K9" s="166"/>
      <c r="L9" s="166"/>
      <c r="M9" s="166"/>
      <c r="N9" s="92">
        <v>0</v>
      </c>
      <c r="O9" s="50"/>
      <c r="Q9" s="27">
        <v>1</v>
      </c>
    </row>
    <row r="10" spans="1:17" ht="15" customHeight="1" thickBot="1" x14ac:dyDescent="0.35">
      <c r="A10" s="116" t="s">
        <v>123</v>
      </c>
      <c r="B10" s="117"/>
      <c r="C10" s="117"/>
      <c r="D10" s="117"/>
      <c r="E10" s="117"/>
      <c r="F10" s="117"/>
      <c r="G10" s="117"/>
      <c r="H10" s="117"/>
      <c r="I10" s="117"/>
      <c r="J10" s="117"/>
      <c r="K10" s="117"/>
      <c r="L10" s="117"/>
      <c r="M10" s="117"/>
      <c r="N10" s="190"/>
      <c r="O10" s="51">
        <v>3</v>
      </c>
      <c r="Q10" s="77"/>
    </row>
    <row r="11" spans="1:17" ht="15" customHeight="1" x14ac:dyDescent="0.3">
      <c r="A11" s="47"/>
      <c r="B11" s="116" t="s">
        <v>65</v>
      </c>
      <c r="C11" s="117"/>
      <c r="D11" s="117"/>
      <c r="E11" s="117"/>
      <c r="F11" s="117"/>
      <c r="G11" s="117"/>
      <c r="H11" s="117"/>
      <c r="I11" s="117"/>
      <c r="J11" s="117"/>
      <c r="K11" s="117"/>
      <c r="L11" s="117"/>
      <c r="M11" s="117"/>
      <c r="N11" s="92">
        <v>3</v>
      </c>
      <c r="O11" s="50"/>
      <c r="Q11" s="27">
        <v>3</v>
      </c>
    </row>
    <row r="12" spans="1:17" ht="15" customHeight="1" thickBot="1" x14ac:dyDescent="0.35">
      <c r="A12" s="47"/>
      <c r="B12" s="165" t="s">
        <v>312</v>
      </c>
      <c r="C12" s="166"/>
      <c r="D12" s="166"/>
      <c r="E12" s="166"/>
      <c r="F12" s="166"/>
      <c r="G12" s="166"/>
      <c r="H12" s="166"/>
      <c r="I12" s="166"/>
      <c r="J12" s="166"/>
      <c r="K12" s="166"/>
      <c r="L12" s="166"/>
      <c r="M12" s="166"/>
      <c r="N12" s="92">
        <v>0</v>
      </c>
      <c r="O12" s="50"/>
      <c r="Q12" s="27">
        <v>1</v>
      </c>
    </row>
    <row r="13" spans="1:17" ht="15" customHeight="1" thickBot="1" x14ac:dyDescent="0.35">
      <c r="A13" s="116" t="s">
        <v>124</v>
      </c>
      <c r="B13" s="117"/>
      <c r="C13" s="117"/>
      <c r="D13" s="117"/>
      <c r="E13" s="117"/>
      <c r="F13" s="117"/>
      <c r="G13" s="117"/>
      <c r="H13" s="117"/>
      <c r="I13" s="117"/>
      <c r="J13" s="117"/>
      <c r="K13" s="117"/>
      <c r="L13" s="117"/>
      <c r="M13" s="117"/>
      <c r="N13" s="190"/>
      <c r="O13" s="14">
        <v>3</v>
      </c>
      <c r="Q13" s="77"/>
    </row>
    <row r="14" spans="1:17" ht="15" customHeight="1" x14ac:dyDescent="0.3">
      <c r="A14" s="47"/>
      <c r="B14" s="116" t="s">
        <v>65</v>
      </c>
      <c r="C14" s="117"/>
      <c r="D14" s="117"/>
      <c r="E14" s="117"/>
      <c r="F14" s="117"/>
      <c r="G14" s="117"/>
      <c r="H14" s="117"/>
      <c r="I14" s="117"/>
      <c r="J14" s="117"/>
      <c r="K14" s="117"/>
      <c r="L14" s="117"/>
      <c r="M14" s="118"/>
      <c r="N14" s="78">
        <v>3</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34"/>
      <c r="O16" s="14">
        <f>SUM(N17:N25)</f>
        <v>11</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63"/>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1</v>
      </c>
      <c r="O20" s="63"/>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1</v>
      </c>
      <c r="O23" s="52"/>
      <c r="Q23" s="75">
        <v>1</v>
      </c>
    </row>
    <row r="24" spans="1:17" ht="15" customHeight="1" x14ac:dyDescent="0.3">
      <c r="A24" s="47"/>
      <c r="B24" s="116" t="s">
        <v>132</v>
      </c>
      <c r="C24" s="117"/>
      <c r="D24" s="117"/>
      <c r="E24" s="117"/>
      <c r="F24" s="117"/>
      <c r="G24" s="117"/>
      <c r="H24" s="117"/>
      <c r="I24" s="117"/>
      <c r="J24" s="117"/>
      <c r="K24" s="117"/>
      <c r="L24" s="117"/>
      <c r="M24" s="133"/>
      <c r="N24" s="75">
        <v>0.5</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0.5</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6</v>
      </c>
      <c r="Q26" s="77"/>
    </row>
    <row r="27" spans="1:17" ht="15" customHeight="1" x14ac:dyDescent="0.3">
      <c r="A27" s="47"/>
      <c r="B27" s="116" t="s">
        <v>135</v>
      </c>
      <c r="C27" s="117"/>
      <c r="D27" s="117"/>
      <c r="E27" s="117"/>
      <c r="F27" s="117"/>
      <c r="G27" s="117"/>
      <c r="H27" s="117"/>
      <c r="I27" s="117"/>
      <c r="J27" s="117"/>
      <c r="K27" s="117"/>
      <c r="L27" s="117"/>
      <c r="M27" s="118"/>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4.5</v>
      </c>
      <c r="Q37" s="77"/>
    </row>
    <row r="38" spans="1:17" ht="15" customHeight="1" x14ac:dyDescent="0.3">
      <c r="A38" s="47"/>
      <c r="B38" s="116" t="s">
        <v>258</v>
      </c>
      <c r="C38" s="117"/>
      <c r="D38" s="117"/>
      <c r="E38" s="117"/>
      <c r="F38" s="117"/>
      <c r="G38" s="117"/>
      <c r="H38" s="117"/>
      <c r="I38" s="117"/>
      <c r="J38" s="117"/>
      <c r="K38" s="117"/>
      <c r="L38" s="117"/>
      <c r="M38" s="133"/>
      <c r="N38" s="75">
        <v>1.5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9">
        <v>1</v>
      </c>
      <c r="O43" s="67"/>
      <c r="Q43" s="75">
        <v>2</v>
      </c>
    </row>
    <row r="44" spans="1:17" ht="30" customHeight="1" thickBot="1" x14ac:dyDescent="0.35">
      <c r="A44" s="47"/>
      <c r="B44" s="165" t="s">
        <v>315</v>
      </c>
      <c r="C44" s="166"/>
      <c r="D44" s="166"/>
      <c r="E44" s="166"/>
      <c r="F44" s="166"/>
      <c r="G44" s="166"/>
      <c r="H44" s="166"/>
      <c r="I44" s="166"/>
      <c r="J44" s="166"/>
      <c r="K44" s="166"/>
      <c r="L44" s="166"/>
      <c r="M44" s="167"/>
      <c r="N44" s="79">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8</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5">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1</v>
      </c>
      <c r="O51" s="50"/>
      <c r="Q51" s="80">
        <v>1</v>
      </c>
    </row>
    <row r="52" spans="1:17" ht="15" customHeight="1" x14ac:dyDescent="0.3">
      <c r="A52" s="47"/>
      <c r="B52" s="116" t="s">
        <v>155</v>
      </c>
      <c r="C52" s="117"/>
      <c r="D52" s="117"/>
      <c r="E52" s="117"/>
      <c r="F52" s="117"/>
      <c r="G52" s="117"/>
      <c r="H52" s="117"/>
      <c r="I52" s="117"/>
      <c r="J52" s="117"/>
      <c r="K52" s="117"/>
      <c r="L52" s="117"/>
      <c r="M52" s="133"/>
      <c r="N52" s="75">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5">
        <v>1</v>
      </c>
      <c r="O61" s="50"/>
      <c r="Q61" s="27">
        <v>1</v>
      </c>
    </row>
    <row r="62" spans="1:17" ht="15" customHeight="1" x14ac:dyDescent="0.3">
      <c r="A62" s="47"/>
      <c r="B62" s="116" t="s">
        <v>164</v>
      </c>
      <c r="C62" s="117"/>
      <c r="D62" s="117"/>
      <c r="E62" s="117"/>
      <c r="F62" s="117"/>
      <c r="G62" s="117"/>
      <c r="H62" s="117"/>
      <c r="I62" s="117"/>
      <c r="J62" s="117"/>
      <c r="K62" s="117"/>
      <c r="L62" s="117"/>
      <c r="M62" s="133"/>
      <c r="N62" s="75">
        <v>1</v>
      </c>
      <c r="O62" s="50"/>
      <c r="Q62" s="27">
        <v>1</v>
      </c>
    </row>
    <row r="63" spans="1:17" ht="15" customHeight="1" thickBot="1" x14ac:dyDescent="0.35">
      <c r="A63" s="47"/>
      <c r="B63" s="116" t="s">
        <v>165</v>
      </c>
      <c r="C63" s="117"/>
      <c r="D63" s="117"/>
      <c r="E63" s="117"/>
      <c r="F63" s="117"/>
      <c r="G63" s="117"/>
      <c r="H63" s="117"/>
      <c r="I63" s="117"/>
      <c r="J63" s="117"/>
      <c r="K63" s="117"/>
      <c r="L63" s="117"/>
      <c r="M63" s="133"/>
      <c r="N63" s="75">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46.5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0FF4-EBCC-4524-8546-AA0A5A9C67A9}">
  <dimension ref="A1:Q85"/>
  <sheetViews>
    <sheetView workbookViewId="0">
      <selection activeCell="T18" sqref="T18"/>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192</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8">
        <v>3</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5</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63"/>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1</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5">
        <v>0</v>
      </c>
      <c r="O27" s="67"/>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67"/>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83">
        <v>1</v>
      </c>
      <c r="O61" s="50"/>
      <c r="Q61" s="27">
        <v>1</v>
      </c>
    </row>
    <row r="62" spans="1:17" ht="15" customHeight="1" x14ac:dyDescent="0.3">
      <c r="A62" s="47"/>
      <c r="B62" s="116" t="s">
        <v>164</v>
      </c>
      <c r="C62" s="117"/>
      <c r="D62" s="117"/>
      <c r="E62" s="117"/>
      <c r="F62" s="117"/>
      <c r="G62" s="117"/>
      <c r="H62" s="117"/>
      <c r="I62" s="117"/>
      <c r="J62" s="117"/>
      <c r="K62" s="117"/>
      <c r="L62" s="117"/>
      <c r="M62" s="133"/>
      <c r="N62" s="83">
        <v>1</v>
      </c>
      <c r="O62" s="50"/>
      <c r="Q62" s="27">
        <v>1</v>
      </c>
    </row>
    <row r="63" spans="1:17" ht="15" customHeight="1" thickBot="1" x14ac:dyDescent="0.35">
      <c r="A63" s="47"/>
      <c r="B63" s="116" t="s">
        <v>165</v>
      </c>
      <c r="C63" s="117"/>
      <c r="D63" s="117"/>
      <c r="E63" s="117"/>
      <c r="F63" s="117"/>
      <c r="G63" s="117"/>
      <c r="H63" s="117"/>
      <c r="I63" s="117"/>
      <c r="J63" s="117"/>
      <c r="K63" s="117"/>
      <c r="L63" s="117"/>
      <c r="M63" s="133"/>
      <c r="N63" s="83">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1</v>
      </c>
      <c r="Q67" s="77"/>
    </row>
    <row r="68" spans="1:17" ht="15" customHeight="1" x14ac:dyDescent="0.3">
      <c r="A68" s="12"/>
      <c r="B68" s="177" t="s">
        <v>260</v>
      </c>
      <c r="C68" s="152"/>
      <c r="D68" s="152"/>
      <c r="E68" s="152"/>
      <c r="F68" s="152"/>
      <c r="G68" s="152"/>
      <c r="H68" s="152"/>
      <c r="I68" s="152"/>
      <c r="J68" s="152"/>
      <c r="K68" s="152"/>
      <c r="L68" s="152"/>
      <c r="M68" s="153"/>
      <c r="N68" s="75">
        <v>1</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1</v>
      </c>
      <c r="Q72" s="77"/>
    </row>
    <row r="73" spans="1:17" x14ac:dyDescent="0.3">
      <c r="A73" s="12"/>
      <c r="B73" s="177" t="s">
        <v>260</v>
      </c>
      <c r="C73" s="152"/>
      <c r="D73" s="152"/>
      <c r="E73" s="152"/>
      <c r="F73" s="152"/>
      <c r="G73" s="152"/>
      <c r="H73" s="152"/>
      <c r="I73" s="152"/>
      <c r="J73" s="152"/>
      <c r="K73" s="152"/>
      <c r="L73" s="152"/>
      <c r="M73" s="153"/>
      <c r="N73" s="75">
        <v>1</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20</v>
      </c>
    </row>
  </sheetData>
  <mergeCells count="88">
    <mergeCell ref="B11:M11"/>
    <mergeCell ref="A1:M1"/>
    <mergeCell ref="N1:O1"/>
    <mergeCell ref="A2:N2"/>
    <mergeCell ref="A3:N3"/>
    <mergeCell ref="A4:N4"/>
    <mergeCell ref="B5:M5"/>
    <mergeCell ref="B6:M6"/>
    <mergeCell ref="A7:N7"/>
    <mergeCell ref="B8:M8"/>
    <mergeCell ref="B9:M9"/>
    <mergeCell ref="A10:N10"/>
    <mergeCell ref="B24:M24"/>
    <mergeCell ref="B12:M12"/>
    <mergeCell ref="A13:N13"/>
    <mergeCell ref="A16:N16"/>
    <mergeCell ref="B17:M17"/>
    <mergeCell ref="B18:M18"/>
    <mergeCell ref="B19:M19"/>
    <mergeCell ref="B20:M20"/>
    <mergeCell ref="B21:M21"/>
    <mergeCell ref="B22:M22"/>
    <mergeCell ref="B23:M23"/>
    <mergeCell ref="B36:M36"/>
    <mergeCell ref="B25:M25"/>
    <mergeCell ref="A26:N26"/>
    <mergeCell ref="B27:M27"/>
    <mergeCell ref="B28:M28"/>
    <mergeCell ref="B29:M29"/>
    <mergeCell ref="B30:M30"/>
    <mergeCell ref="B31:M31"/>
    <mergeCell ref="B32:M32"/>
    <mergeCell ref="B33:M33"/>
    <mergeCell ref="B34:M34"/>
    <mergeCell ref="B35:M35"/>
    <mergeCell ref="B58:M58"/>
    <mergeCell ref="B47:M47"/>
    <mergeCell ref="A37:N37"/>
    <mergeCell ref="B38:M38"/>
    <mergeCell ref="B39:M39"/>
    <mergeCell ref="B40:M40"/>
    <mergeCell ref="B41:M41"/>
    <mergeCell ref="B42:M42"/>
    <mergeCell ref="B43:M43"/>
    <mergeCell ref="B44:M44"/>
    <mergeCell ref="A45:N45"/>
    <mergeCell ref="B46:M46"/>
    <mergeCell ref="B53:M53"/>
    <mergeCell ref="B54:M54"/>
    <mergeCell ref="B55:M55"/>
    <mergeCell ref="B56:M56"/>
    <mergeCell ref="B57:M57"/>
    <mergeCell ref="B48:M48"/>
    <mergeCell ref="B49:M49"/>
    <mergeCell ref="B50:M50"/>
    <mergeCell ref="B51:M51"/>
    <mergeCell ref="B52:M52"/>
    <mergeCell ref="L85:N85"/>
    <mergeCell ref="A60:N60"/>
    <mergeCell ref="B61:M61"/>
    <mergeCell ref="B62:M62"/>
    <mergeCell ref="B63:M63"/>
    <mergeCell ref="A64:N64"/>
    <mergeCell ref="A65:N65"/>
    <mergeCell ref="A66:N66"/>
    <mergeCell ref="A67:N67"/>
    <mergeCell ref="B68:M68"/>
    <mergeCell ref="B69:M69"/>
    <mergeCell ref="B83:M83"/>
    <mergeCell ref="B84:M84"/>
    <mergeCell ref="A81:N81"/>
    <mergeCell ref="B82:M82"/>
    <mergeCell ref="P1:Q1"/>
    <mergeCell ref="P2:Q2"/>
    <mergeCell ref="B78:M78"/>
    <mergeCell ref="A79:N79"/>
    <mergeCell ref="A80:N80"/>
    <mergeCell ref="A75:N75"/>
    <mergeCell ref="A76:N76"/>
    <mergeCell ref="B77:M77"/>
    <mergeCell ref="A70:N70"/>
    <mergeCell ref="A71:N71"/>
    <mergeCell ref="A72:N72"/>
    <mergeCell ref="B73:M73"/>
    <mergeCell ref="B14:M14"/>
    <mergeCell ref="B15:M15"/>
    <mergeCell ref="B74:M74"/>
    <mergeCell ref="A59:N59"/>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85"/>
  <sheetViews>
    <sheetView workbookViewId="0">
      <selection activeCell="U19" sqref="U19"/>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193</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5">
        <v>0</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5">
        <v>0</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5">
        <v>0</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5">
        <v>0</v>
      </c>
      <c r="O17" s="50"/>
      <c r="Q17" s="27">
        <v>2</v>
      </c>
    </row>
    <row r="18" spans="1:17" ht="30" customHeight="1" x14ac:dyDescent="0.3">
      <c r="A18" s="47"/>
      <c r="B18" s="165" t="s">
        <v>313</v>
      </c>
      <c r="C18" s="166"/>
      <c r="D18" s="166"/>
      <c r="E18" s="166"/>
      <c r="F18" s="166"/>
      <c r="G18" s="166"/>
      <c r="H18" s="166"/>
      <c r="I18" s="166"/>
      <c r="J18" s="166"/>
      <c r="K18" s="166"/>
      <c r="L18" s="166"/>
      <c r="M18" s="167"/>
      <c r="N18" s="75">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5">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5">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5">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5">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5">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5">
        <v>0</v>
      </c>
      <c r="O61" s="50"/>
      <c r="Q61" s="27">
        <v>1</v>
      </c>
    </row>
    <row r="62" spans="1:17" ht="15" customHeight="1" x14ac:dyDescent="0.3">
      <c r="A62" s="47"/>
      <c r="B62" s="116" t="s">
        <v>164</v>
      </c>
      <c r="C62" s="117"/>
      <c r="D62" s="117"/>
      <c r="E62" s="117"/>
      <c r="F62" s="117"/>
      <c r="G62" s="117"/>
      <c r="H62" s="117"/>
      <c r="I62" s="117"/>
      <c r="J62" s="117"/>
      <c r="K62" s="117"/>
      <c r="L62" s="117"/>
      <c r="M62" s="133"/>
      <c r="N62" s="75">
        <v>0</v>
      </c>
      <c r="O62" s="50"/>
      <c r="Q62" s="27">
        <v>1</v>
      </c>
    </row>
    <row r="63" spans="1:17" ht="15" customHeight="1" thickBot="1" x14ac:dyDescent="0.35">
      <c r="A63" s="47"/>
      <c r="B63" s="116" t="s">
        <v>165</v>
      </c>
      <c r="C63" s="117"/>
      <c r="D63" s="117"/>
      <c r="E63" s="117"/>
      <c r="F63" s="117"/>
      <c r="G63" s="117"/>
      <c r="H63" s="117"/>
      <c r="I63" s="117"/>
      <c r="J63" s="117"/>
      <c r="K63" s="117"/>
      <c r="L63" s="117"/>
      <c r="M63" s="133"/>
      <c r="N63" s="75">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8</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P1:Q1"/>
    <mergeCell ref="P2:Q2"/>
    <mergeCell ref="B84:M84"/>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85"/>
  <sheetViews>
    <sheetView workbookViewId="0">
      <selection activeCell="A14" sqref="A14:XFD15"/>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194</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1.5</v>
      </c>
      <c r="Q4" s="77"/>
    </row>
    <row r="5" spans="1:17" ht="15" customHeight="1" x14ac:dyDescent="0.3">
      <c r="A5" s="47"/>
      <c r="B5" s="116" t="s">
        <v>65</v>
      </c>
      <c r="C5" s="117"/>
      <c r="D5" s="117"/>
      <c r="E5" s="117"/>
      <c r="F5" s="117"/>
      <c r="G5" s="117"/>
      <c r="H5" s="117"/>
      <c r="I5" s="117"/>
      <c r="J5" s="117"/>
      <c r="K5" s="117"/>
      <c r="L5" s="117"/>
      <c r="M5" s="118"/>
      <c r="N5" s="78">
        <v>1.5</v>
      </c>
      <c r="O5" s="50"/>
      <c r="Q5" s="27">
        <v>3</v>
      </c>
    </row>
    <row r="6" spans="1:17" ht="15" customHeight="1" thickBot="1" x14ac:dyDescent="0.35">
      <c r="A6" s="47"/>
      <c r="B6" s="165" t="s">
        <v>322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1.5</v>
      </c>
      <c r="Q7" s="77"/>
    </row>
    <row r="8" spans="1:17" ht="15" customHeight="1" x14ac:dyDescent="0.3">
      <c r="A8" s="47"/>
      <c r="B8" s="116" t="s">
        <v>65</v>
      </c>
      <c r="C8" s="117"/>
      <c r="D8" s="117"/>
      <c r="E8" s="117"/>
      <c r="F8" s="117"/>
      <c r="G8" s="117"/>
      <c r="H8" s="117"/>
      <c r="I8" s="117"/>
      <c r="J8" s="117"/>
      <c r="K8" s="117"/>
      <c r="L8" s="117"/>
      <c r="M8" s="118"/>
      <c r="N8" s="78">
        <v>1.5</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1.5</v>
      </c>
      <c r="Q10" s="77"/>
    </row>
    <row r="11" spans="1:17" ht="15" customHeight="1" x14ac:dyDescent="0.3">
      <c r="A11" s="47"/>
      <c r="B11" s="116" t="s">
        <v>65</v>
      </c>
      <c r="C11" s="117"/>
      <c r="D11" s="117"/>
      <c r="E11" s="117"/>
      <c r="F11" s="117"/>
      <c r="G11" s="117"/>
      <c r="H11" s="117"/>
      <c r="I11" s="117"/>
      <c r="J11" s="117"/>
      <c r="K11" s="117"/>
      <c r="L11" s="117"/>
      <c r="M11" s="118"/>
      <c r="N11" s="78">
        <v>1.5</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f>SUM(N17:N25)</f>
        <v>6.5</v>
      </c>
      <c r="Q16" s="77"/>
    </row>
    <row r="17" spans="1:17" ht="15" customHeight="1" x14ac:dyDescent="0.3">
      <c r="A17" s="47"/>
      <c r="B17" s="116" t="s">
        <v>126</v>
      </c>
      <c r="C17" s="117"/>
      <c r="D17" s="117"/>
      <c r="E17" s="117"/>
      <c r="F17" s="117"/>
      <c r="G17" s="117"/>
      <c r="H17" s="117"/>
      <c r="I17" s="117"/>
      <c r="J17" s="117"/>
      <c r="K17" s="117"/>
      <c r="L17" s="117"/>
      <c r="M17" s="133"/>
      <c r="N17" s="78">
        <v>1</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9">
        <v>0.5</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5</v>
      </c>
      <c r="Q26" s="77"/>
    </row>
    <row r="27" spans="1:17" ht="15" customHeight="1" x14ac:dyDescent="0.3">
      <c r="A27" s="47"/>
      <c r="B27" s="116" t="s">
        <v>135</v>
      </c>
      <c r="C27" s="117"/>
      <c r="D27" s="117"/>
      <c r="E27" s="117"/>
      <c r="F27" s="117"/>
      <c r="G27" s="117"/>
      <c r="H27" s="117"/>
      <c r="I27" s="117"/>
      <c r="J27" s="117"/>
      <c r="K27" s="117"/>
      <c r="L27" s="117"/>
      <c r="M27" s="133"/>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67"/>
      <c r="Q62" s="27">
        <v>1</v>
      </c>
    </row>
    <row r="63" spans="1:17" ht="15" customHeight="1" thickBot="1" x14ac:dyDescent="0.35">
      <c r="A63" s="47"/>
      <c r="B63" s="116" t="s">
        <v>165</v>
      </c>
      <c r="C63" s="117"/>
      <c r="D63" s="117"/>
      <c r="E63" s="117"/>
      <c r="F63" s="117"/>
      <c r="G63" s="117"/>
      <c r="H63" s="117"/>
      <c r="I63" s="117"/>
      <c r="J63" s="117"/>
      <c r="K63" s="117"/>
      <c r="L63" s="117"/>
      <c r="M63" s="133"/>
      <c r="N63" s="78">
        <v>0</v>
      </c>
      <c r="O63" s="67"/>
      <c r="Q63" s="27">
        <v>1</v>
      </c>
    </row>
    <row r="64" spans="1:17" ht="15.75" customHeight="1" thickBot="1" x14ac:dyDescent="0.35">
      <c r="A64" s="119" t="s">
        <v>166</v>
      </c>
      <c r="B64" s="120"/>
      <c r="C64" s="120"/>
      <c r="D64" s="120"/>
      <c r="E64" s="120"/>
      <c r="F64" s="120"/>
      <c r="G64" s="120"/>
      <c r="H64" s="120"/>
      <c r="I64" s="120"/>
      <c r="J64" s="120"/>
      <c r="K64" s="120"/>
      <c r="L64" s="120"/>
      <c r="M64" s="120"/>
      <c r="N64" s="121"/>
      <c r="O64" s="53">
        <v>0</v>
      </c>
      <c r="Q64" s="27">
        <v>2</v>
      </c>
    </row>
    <row r="65" spans="1:17" ht="15" customHeight="1" thickBot="1" x14ac:dyDescent="0.35">
      <c r="A65" s="116" t="s">
        <v>167</v>
      </c>
      <c r="B65" s="117"/>
      <c r="C65" s="117"/>
      <c r="D65" s="117"/>
      <c r="E65" s="117"/>
      <c r="F65" s="117"/>
      <c r="G65" s="117"/>
      <c r="H65" s="117"/>
      <c r="I65" s="117"/>
      <c r="J65" s="117"/>
      <c r="K65" s="117"/>
      <c r="L65" s="117"/>
      <c r="M65" s="117"/>
      <c r="N65" s="118"/>
      <c r="O65" s="49">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1</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1</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19</v>
      </c>
    </row>
  </sheetData>
  <mergeCells count="88">
    <mergeCell ref="B55:M55"/>
    <mergeCell ref="B32:M32"/>
    <mergeCell ref="L85:N85"/>
    <mergeCell ref="B21:M21"/>
    <mergeCell ref="B22:M22"/>
    <mergeCell ref="A26:N26"/>
    <mergeCell ref="B58:M58"/>
    <mergeCell ref="B38:M38"/>
    <mergeCell ref="B39:M39"/>
    <mergeCell ref="B46:M46"/>
    <mergeCell ref="B47:M47"/>
    <mergeCell ref="B48:M48"/>
    <mergeCell ref="B51:M51"/>
    <mergeCell ref="B52:M52"/>
    <mergeCell ref="B53:M53"/>
    <mergeCell ref="B30:M30"/>
    <mergeCell ref="A45:N45"/>
    <mergeCell ref="B50:M50"/>
    <mergeCell ref="A7:N7"/>
    <mergeCell ref="B8:M8"/>
    <mergeCell ref="B63:M63"/>
    <mergeCell ref="A65:N65"/>
    <mergeCell ref="A66:N66"/>
    <mergeCell ref="A59:N59"/>
    <mergeCell ref="B40:M40"/>
    <mergeCell ref="B41:M41"/>
    <mergeCell ref="B49:M49"/>
    <mergeCell ref="B56:M56"/>
    <mergeCell ref="B57:M57"/>
    <mergeCell ref="B44:M44"/>
    <mergeCell ref="B43:M43"/>
    <mergeCell ref="B36:M36"/>
    <mergeCell ref="B33:M33"/>
    <mergeCell ref="B54:M54"/>
    <mergeCell ref="A37:N37"/>
    <mergeCell ref="B42:M42"/>
    <mergeCell ref="B35:M35"/>
    <mergeCell ref="N1:O1"/>
    <mergeCell ref="A2:N2"/>
    <mergeCell ref="A3:N3"/>
    <mergeCell ref="A1:M1"/>
    <mergeCell ref="B19:M19"/>
    <mergeCell ref="A10:N10"/>
    <mergeCell ref="B11:M11"/>
    <mergeCell ref="B12:M12"/>
    <mergeCell ref="A13:N13"/>
    <mergeCell ref="B17:M17"/>
    <mergeCell ref="A4:N4"/>
    <mergeCell ref="B5:M5"/>
    <mergeCell ref="B6:M6"/>
    <mergeCell ref="B29:M29"/>
    <mergeCell ref="B31:M31"/>
    <mergeCell ref="B9:M9"/>
    <mergeCell ref="B84:M84"/>
    <mergeCell ref="A76:N76"/>
    <mergeCell ref="B77:M77"/>
    <mergeCell ref="B78:M78"/>
    <mergeCell ref="A79:N79"/>
    <mergeCell ref="A81:N81"/>
    <mergeCell ref="B82:M82"/>
    <mergeCell ref="B74:M74"/>
    <mergeCell ref="A75:N75"/>
    <mergeCell ref="B14:M14"/>
    <mergeCell ref="B15:M15"/>
    <mergeCell ref="B83:M83"/>
    <mergeCell ref="B34:M34"/>
    <mergeCell ref="A80:N80"/>
    <mergeCell ref="A67:N67"/>
    <mergeCell ref="B68:M68"/>
    <mergeCell ref="B69:M69"/>
    <mergeCell ref="A70:N70"/>
    <mergeCell ref="A71:N71"/>
    <mergeCell ref="A72:N72"/>
    <mergeCell ref="B73:M73"/>
    <mergeCell ref="A16:N16"/>
    <mergeCell ref="B18:M18"/>
    <mergeCell ref="P1:Q1"/>
    <mergeCell ref="P2:Q2"/>
    <mergeCell ref="B20:M20"/>
    <mergeCell ref="A64:N64"/>
    <mergeCell ref="B61:M61"/>
    <mergeCell ref="B62:M62"/>
    <mergeCell ref="B23:M23"/>
    <mergeCell ref="B24:M24"/>
    <mergeCell ref="A60:N60"/>
    <mergeCell ref="B25:M25"/>
    <mergeCell ref="B27:M27"/>
    <mergeCell ref="B28:M28"/>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85"/>
  <sheetViews>
    <sheetView workbookViewId="0">
      <selection activeCell="V20" sqref="V20"/>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195</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7"/>
      <c r="N5" s="85">
        <v>0</v>
      </c>
      <c r="O5" s="50"/>
      <c r="Q5" s="27">
        <v>3</v>
      </c>
    </row>
    <row r="6" spans="1:17" ht="15" customHeight="1" thickBot="1" x14ac:dyDescent="0.35">
      <c r="A6" s="47"/>
      <c r="B6" s="165" t="s">
        <v>312</v>
      </c>
      <c r="C6" s="166"/>
      <c r="D6" s="166"/>
      <c r="E6" s="166"/>
      <c r="F6" s="166"/>
      <c r="G6" s="166"/>
      <c r="H6" s="166"/>
      <c r="I6" s="166"/>
      <c r="J6" s="166"/>
      <c r="K6" s="166"/>
      <c r="L6" s="166"/>
      <c r="M6" s="166"/>
      <c r="N6" s="92">
        <v>0</v>
      </c>
      <c r="O6" s="50"/>
      <c r="Q6" s="27">
        <v>1</v>
      </c>
    </row>
    <row r="7" spans="1:17" ht="15" customHeight="1" thickBot="1" x14ac:dyDescent="0.35">
      <c r="A7" s="116" t="s">
        <v>122</v>
      </c>
      <c r="B7" s="117"/>
      <c r="C7" s="117"/>
      <c r="D7" s="117"/>
      <c r="E7" s="117"/>
      <c r="F7" s="117"/>
      <c r="G7" s="117"/>
      <c r="H7" s="117"/>
      <c r="I7" s="117"/>
      <c r="J7" s="117"/>
      <c r="K7" s="117"/>
      <c r="L7" s="117"/>
      <c r="M7" s="117"/>
      <c r="N7" s="196"/>
      <c r="O7" s="64">
        <v>0</v>
      </c>
      <c r="Q7" s="77"/>
    </row>
    <row r="8" spans="1:17" ht="15" customHeight="1" x14ac:dyDescent="0.3">
      <c r="A8" s="47"/>
      <c r="B8" s="116" t="s">
        <v>65</v>
      </c>
      <c r="C8" s="117"/>
      <c r="D8" s="117"/>
      <c r="E8" s="117"/>
      <c r="F8" s="117"/>
      <c r="G8" s="117"/>
      <c r="H8" s="117"/>
      <c r="I8" s="117"/>
      <c r="J8" s="117"/>
      <c r="K8" s="117"/>
      <c r="L8" s="117"/>
      <c r="M8" s="117"/>
      <c r="N8" s="92">
        <v>0</v>
      </c>
      <c r="O8" s="50"/>
      <c r="Q8" s="27">
        <v>3</v>
      </c>
    </row>
    <row r="9" spans="1:17" ht="15" customHeight="1" thickBot="1" x14ac:dyDescent="0.35">
      <c r="A9" s="47"/>
      <c r="B9" s="165" t="s">
        <v>312</v>
      </c>
      <c r="C9" s="166"/>
      <c r="D9" s="166"/>
      <c r="E9" s="166"/>
      <c r="F9" s="166"/>
      <c r="G9" s="166"/>
      <c r="H9" s="166"/>
      <c r="I9" s="166"/>
      <c r="J9" s="166"/>
      <c r="K9" s="166"/>
      <c r="L9" s="166"/>
      <c r="M9" s="166"/>
      <c r="N9" s="92">
        <v>0</v>
      </c>
      <c r="O9" s="50"/>
      <c r="Q9" s="27">
        <v>1</v>
      </c>
    </row>
    <row r="10" spans="1:17" ht="15" customHeight="1" thickBot="1" x14ac:dyDescent="0.35">
      <c r="A10" s="116" t="s">
        <v>123</v>
      </c>
      <c r="B10" s="117"/>
      <c r="C10" s="117"/>
      <c r="D10" s="117"/>
      <c r="E10" s="117"/>
      <c r="F10" s="117"/>
      <c r="G10" s="117"/>
      <c r="H10" s="117"/>
      <c r="I10" s="117"/>
      <c r="J10" s="117"/>
      <c r="K10" s="117"/>
      <c r="L10" s="117"/>
      <c r="M10" s="117"/>
      <c r="N10" s="196"/>
      <c r="O10" s="64">
        <v>0</v>
      </c>
      <c r="Q10" s="77"/>
    </row>
    <row r="11" spans="1:17" ht="15" customHeight="1" x14ac:dyDescent="0.3">
      <c r="A11" s="47"/>
      <c r="B11" s="116" t="s">
        <v>65</v>
      </c>
      <c r="C11" s="117"/>
      <c r="D11" s="117"/>
      <c r="E11" s="117"/>
      <c r="F11" s="117"/>
      <c r="G11" s="117"/>
      <c r="H11" s="117"/>
      <c r="I11" s="117"/>
      <c r="J11" s="117"/>
      <c r="K11" s="117"/>
      <c r="L11" s="117"/>
      <c r="M11" s="117"/>
      <c r="N11" s="92">
        <v>0</v>
      </c>
      <c r="O11" s="50"/>
      <c r="Q11" s="27">
        <v>3</v>
      </c>
    </row>
    <row r="12" spans="1:17" ht="15" customHeight="1" thickBot="1" x14ac:dyDescent="0.35">
      <c r="A12" s="47"/>
      <c r="B12" s="165" t="s">
        <v>312</v>
      </c>
      <c r="C12" s="166"/>
      <c r="D12" s="166"/>
      <c r="E12" s="166"/>
      <c r="F12" s="166"/>
      <c r="G12" s="166"/>
      <c r="H12" s="166"/>
      <c r="I12" s="166"/>
      <c r="J12" s="166"/>
      <c r="K12" s="166"/>
      <c r="L12" s="166"/>
      <c r="M12" s="166"/>
      <c r="N12" s="92">
        <v>0</v>
      </c>
      <c r="O12" s="50"/>
      <c r="Q12" s="27">
        <v>1</v>
      </c>
    </row>
    <row r="13" spans="1:17" ht="15" customHeight="1" thickBot="1" x14ac:dyDescent="0.35">
      <c r="A13" s="116" t="s">
        <v>124</v>
      </c>
      <c r="B13" s="117"/>
      <c r="C13" s="117"/>
      <c r="D13" s="117"/>
      <c r="E13" s="117"/>
      <c r="F13" s="117"/>
      <c r="G13" s="117"/>
      <c r="H13" s="117"/>
      <c r="I13" s="117"/>
      <c r="J13" s="117"/>
      <c r="K13" s="117"/>
      <c r="L13" s="117"/>
      <c r="M13" s="117"/>
      <c r="N13" s="190"/>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f>SUM(N17:N25)</f>
        <v>8.5</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1</v>
      </c>
      <c r="O22" s="52"/>
      <c r="Q22" s="75">
        <v>2</v>
      </c>
    </row>
    <row r="23" spans="1:17" ht="15" customHeight="1" x14ac:dyDescent="0.3">
      <c r="A23" s="47"/>
      <c r="B23" s="116" t="s">
        <v>131</v>
      </c>
      <c r="C23" s="117"/>
      <c r="D23" s="117"/>
      <c r="E23" s="117"/>
      <c r="F23" s="117"/>
      <c r="G23" s="117"/>
      <c r="H23" s="117"/>
      <c r="I23" s="117"/>
      <c r="J23" s="117"/>
      <c r="K23" s="117"/>
      <c r="L23" s="117"/>
      <c r="M23" s="133"/>
      <c r="N23" s="75">
        <v>1</v>
      </c>
      <c r="O23" s="52"/>
      <c r="Q23" s="75">
        <v>1</v>
      </c>
    </row>
    <row r="24" spans="1:17" ht="15" customHeight="1" x14ac:dyDescent="0.3">
      <c r="A24" s="47"/>
      <c r="B24" s="116" t="s">
        <v>132</v>
      </c>
      <c r="C24" s="117"/>
      <c r="D24" s="117"/>
      <c r="E24" s="117"/>
      <c r="F24" s="117"/>
      <c r="G24" s="117"/>
      <c r="H24" s="117"/>
      <c r="I24" s="117"/>
      <c r="J24" s="117"/>
      <c r="K24" s="117"/>
      <c r="L24" s="117"/>
      <c r="M24" s="133"/>
      <c r="N24" s="75">
        <v>0.5</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65"/>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5">
        <v>0</v>
      </c>
      <c r="O61" s="50"/>
      <c r="Q61" s="27">
        <v>1</v>
      </c>
    </row>
    <row r="62" spans="1:17" ht="15" customHeight="1" x14ac:dyDescent="0.3">
      <c r="A62" s="47"/>
      <c r="B62" s="116" t="s">
        <v>164</v>
      </c>
      <c r="C62" s="117"/>
      <c r="D62" s="117"/>
      <c r="E62" s="117"/>
      <c r="F62" s="117"/>
      <c r="G62" s="117"/>
      <c r="H62" s="117"/>
      <c r="I62" s="117"/>
      <c r="J62" s="117"/>
      <c r="K62" s="117"/>
      <c r="L62" s="117"/>
      <c r="M62" s="133"/>
      <c r="N62" s="75">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10.5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85"/>
  <sheetViews>
    <sheetView zoomScaleNormal="100" workbookViewId="0">
      <selection activeCell="U21" sqref="U21"/>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196</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17"/>
      <c r="O7" s="64">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17"/>
      <c r="O10" s="64">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26"/>
      <c r="O16" s="1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8">
        <v>0</v>
      </c>
      <c r="O19" s="52"/>
      <c r="Q19" s="75">
        <v>2</v>
      </c>
    </row>
    <row r="20" spans="1:17" ht="15" customHeight="1" x14ac:dyDescent="0.3">
      <c r="A20" s="47"/>
      <c r="B20" s="116" t="s">
        <v>128</v>
      </c>
      <c r="C20" s="117"/>
      <c r="D20" s="117"/>
      <c r="E20" s="117"/>
      <c r="F20" s="117"/>
      <c r="G20" s="117"/>
      <c r="H20" s="117"/>
      <c r="I20" s="117"/>
      <c r="J20" s="117"/>
      <c r="K20" s="117"/>
      <c r="L20" s="117"/>
      <c r="M20" s="133"/>
      <c r="N20" s="78">
        <v>0</v>
      </c>
      <c r="O20" s="52"/>
      <c r="Q20" s="75">
        <v>2</v>
      </c>
    </row>
    <row r="21" spans="1:17" ht="15" customHeight="1" x14ac:dyDescent="0.3">
      <c r="A21" s="47"/>
      <c r="B21" s="116" t="s">
        <v>129</v>
      </c>
      <c r="C21" s="117"/>
      <c r="D21" s="117"/>
      <c r="E21" s="117"/>
      <c r="F21" s="117"/>
      <c r="G21" s="117"/>
      <c r="H21" s="117"/>
      <c r="I21" s="117"/>
      <c r="J21" s="117"/>
      <c r="K21" s="117"/>
      <c r="L21" s="117"/>
      <c r="M21" s="133"/>
      <c r="N21" s="78">
        <v>0</v>
      </c>
      <c r="O21" s="52"/>
      <c r="Q21" s="75">
        <v>1</v>
      </c>
    </row>
    <row r="22" spans="1:17" ht="15" customHeight="1" x14ac:dyDescent="0.3">
      <c r="A22" s="47"/>
      <c r="B22" s="123" t="s">
        <v>130</v>
      </c>
      <c r="C22" s="124"/>
      <c r="D22" s="124"/>
      <c r="E22" s="124"/>
      <c r="F22" s="124"/>
      <c r="G22" s="124"/>
      <c r="H22" s="124"/>
      <c r="I22" s="124"/>
      <c r="J22" s="124"/>
      <c r="K22" s="124"/>
      <c r="L22" s="124"/>
      <c r="M22" s="135"/>
      <c r="N22" s="78">
        <v>0</v>
      </c>
      <c r="O22" s="52"/>
      <c r="Q22" s="75">
        <v>2</v>
      </c>
    </row>
    <row r="23" spans="1:17" ht="15" customHeight="1" x14ac:dyDescent="0.3">
      <c r="A23" s="47"/>
      <c r="B23" s="116" t="s">
        <v>131</v>
      </c>
      <c r="C23" s="117"/>
      <c r="D23" s="117"/>
      <c r="E23" s="117"/>
      <c r="F23" s="117"/>
      <c r="G23" s="117"/>
      <c r="H23" s="117"/>
      <c r="I23" s="117"/>
      <c r="J23" s="117"/>
      <c r="K23" s="117"/>
      <c r="L23" s="117"/>
      <c r="M23" s="133"/>
      <c r="N23" s="78">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6.5</v>
      </c>
      <c r="Q26" s="77"/>
    </row>
    <row r="27" spans="1:17" ht="15" customHeight="1" x14ac:dyDescent="0.3">
      <c r="A27" s="47"/>
      <c r="B27" s="116" t="s">
        <v>135</v>
      </c>
      <c r="C27" s="117"/>
      <c r="D27" s="117"/>
      <c r="E27" s="117"/>
      <c r="F27" s="117"/>
      <c r="G27" s="117"/>
      <c r="H27" s="117"/>
      <c r="I27" s="117"/>
      <c r="J27" s="117"/>
      <c r="K27" s="117"/>
      <c r="L27" s="117"/>
      <c r="M27" s="133"/>
      <c r="N27" s="75">
        <v>1.5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8">
        <v>0</v>
      </c>
      <c r="O51" s="50"/>
      <c r="Q51" s="80">
        <v>1</v>
      </c>
    </row>
    <row r="52" spans="1:17" ht="15" customHeight="1" x14ac:dyDescent="0.3">
      <c r="A52" s="47"/>
      <c r="B52" s="116" t="s">
        <v>155</v>
      </c>
      <c r="C52" s="117"/>
      <c r="D52" s="117"/>
      <c r="E52" s="117"/>
      <c r="F52" s="117"/>
      <c r="G52" s="117"/>
      <c r="H52" s="117"/>
      <c r="I52" s="117"/>
      <c r="J52" s="117"/>
      <c r="K52" s="117"/>
      <c r="L52" s="117"/>
      <c r="M52" s="133"/>
      <c r="N52" s="78">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5">
        <v>0</v>
      </c>
      <c r="O61" s="50"/>
      <c r="Q61" s="27">
        <v>1</v>
      </c>
    </row>
    <row r="62" spans="1:17" ht="15" customHeight="1" x14ac:dyDescent="0.3">
      <c r="A62" s="47"/>
      <c r="B62" s="116" t="s">
        <v>164</v>
      </c>
      <c r="C62" s="117"/>
      <c r="D62" s="117"/>
      <c r="E62" s="117"/>
      <c r="F62" s="117"/>
      <c r="G62" s="117"/>
      <c r="H62" s="117"/>
      <c r="I62" s="117"/>
      <c r="J62" s="117"/>
      <c r="K62" s="117"/>
      <c r="L62" s="117"/>
      <c r="M62" s="133"/>
      <c r="N62" s="75">
        <v>0</v>
      </c>
      <c r="O62" s="50"/>
      <c r="Q62" s="27">
        <v>1</v>
      </c>
    </row>
    <row r="63" spans="1:17" ht="15" customHeight="1" thickBot="1" x14ac:dyDescent="0.35">
      <c r="A63" s="47"/>
      <c r="B63" s="116" t="s">
        <v>165</v>
      </c>
      <c r="C63" s="117"/>
      <c r="D63" s="117"/>
      <c r="E63" s="117"/>
      <c r="F63" s="117"/>
      <c r="G63" s="117"/>
      <c r="H63" s="117"/>
      <c r="I63" s="117"/>
      <c r="J63" s="117"/>
      <c r="K63" s="117"/>
      <c r="L63" s="117"/>
      <c r="M63" s="133"/>
      <c r="N63" s="75">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4">
        <v>0</v>
      </c>
      <c r="Q64" s="27">
        <v>2</v>
      </c>
    </row>
    <row r="65" spans="1:17" ht="15" customHeight="1" thickBot="1" x14ac:dyDescent="0.35">
      <c r="A65" s="116" t="s">
        <v>167</v>
      </c>
      <c r="B65" s="117"/>
      <c r="C65" s="117"/>
      <c r="D65" s="117"/>
      <c r="E65" s="117"/>
      <c r="F65" s="117"/>
      <c r="G65" s="117"/>
      <c r="H65" s="117"/>
      <c r="I65" s="117"/>
      <c r="J65" s="117"/>
      <c r="K65" s="117"/>
      <c r="L65" s="117"/>
      <c r="M65" s="117"/>
      <c r="N65" s="117"/>
      <c r="O65" s="6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8.5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85"/>
  <sheetViews>
    <sheetView workbookViewId="0">
      <selection activeCell="T4" sqref="T4"/>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197</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14">
        <f>SUM(N5:N6)</f>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14">
        <f>SUM(N8:N9)</f>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14">
        <f>SUM(N11:N12)</f>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26"/>
      <c r="O16" s="1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14">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14">
        <f>SUM(N46:N57)</f>
        <v>6.5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67"/>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1</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5">
        <v>0</v>
      </c>
      <c r="O61" s="50"/>
      <c r="Q61" s="27">
        <v>1</v>
      </c>
    </row>
    <row r="62" spans="1:17" ht="15" customHeight="1" x14ac:dyDescent="0.3">
      <c r="A62" s="47"/>
      <c r="B62" s="116" t="s">
        <v>164</v>
      </c>
      <c r="C62" s="117"/>
      <c r="D62" s="117"/>
      <c r="E62" s="117"/>
      <c r="F62" s="117"/>
      <c r="G62" s="117"/>
      <c r="H62" s="117"/>
      <c r="I62" s="117"/>
      <c r="J62" s="117"/>
      <c r="K62" s="117"/>
      <c r="L62" s="117"/>
      <c r="M62" s="133"/>
      <c r="N62" s="75">
        <v>1</v>
      </c>
      <c r="O62" s="50"/>
      <c r="Q62" s="27">
        <v>1</v>
      </c>
    </row>
    <row r="63" spans="1:17" ht="15" customHeight="1" thickBot="1" x14ac:dyDescent="0.35">
      <c r="A63" s="47"/>
      <c r="B63" s="116" t="s">
        <v>165</v>
      </c>
      <c r="C63" s="117"/>
      <c r="D63" s="117"/>
      <c r="E63" s="117"/>
      <c r="F63" s="117"/>
      <c r="G63" s="117"/>
      <c r="H63" s="117"/>
      <c r="I63" s="117"/>
      <c r="J63" s="117"/>
      <c r="K63" s="117"/>
      <c r="L63" s="117"/>
      <c r="M63" s="133"/>
      <c r="N63" s="75">
        <v>0</v>
      </c>
      <c r="O63" s="67"/>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11.5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8445-059F-4071-8618-71DE9D64909E}">
  <dimension ref="A1:P65"/>
  <sheetViews>
    <sheetView topLeftCell="A42" zoomScale="91" zoomScaleNormal="90" workbookViewId="0">
      <selection activeCell="G73" sqref="G73"/>
    </sheetView>
  </sheetViews>
  <sheetFormatPr defaultColWidth="8.88671875" defaultRowHeight="14.4" x14ac:dyDescent="0.3"/>
  <cols>
    <col min="1" max="12" width="8.44140625" customWidth="1"/>
    <col min="13" max="13" width="11.44140625" customWidth="1"/>
    <col min="14" max="14" width="6.6640625" customWidth="1"/>
    <col min="15" max="15" width="11.44140625" customWidth="1"/>
  </cols>
  <sheetData>
    <row r="1" spans="1:16" ht="43.8" thickBot="1" x14ac:dyDescent="0.35">
      <c r="A1" s="100" t="s">
        <v>61</v>
      </c>
      <c r="B1" s="101"/>
      <c r="C1" s="101"/>
      <c r="D1" s="101"/>
      <c r="E1" s="101"/>
      <c r="F1" s="101"/>
      <c r="G1" s="101"/>
      <c r="H1" s="101"/>
      <c r="I1" s="101"/>
      <c r="J1" s="101"/>
      <c r="K1" s="101"/>
      <c r="L1" s="101"/>
      <c r="M1" s="101"/>
      <c r="N1" s="102"/>
      <c r="O1" s="4" t="s">
        <v>62</v>
      </c>
      <c r="P1" s="4" t="s">
        <v>63</v>
      </c>
    </row>
    <row r="2" spans="1:16" ht="15" customHeight="1" thickBot="1" x14ac:dyDescent="0.35">
      <c r="A2" s="136" t="s">
        <v>64</v>
      </c>
      <c r="B2" s="137"/>
      <c r="C2" s="137"/>
      <c r="D2" s="137"/>
      <c r="E2" s="137"/>
      <c r="F2" s="137"/>
      <c r="G2" s="137"/>
      <c r="H2" s="137"/>
      <c r="I2" s="137"/>
      <c r="J2" s="137"/>
      <c r="K2" s="137"/>
      <c r="L2" s="137"/>
      <c r="M2" s="137"/>
      <c r="N2" s="138"/>
      <c r="O2" s="14">
        <v>2</v>
      </c>
    </row>
    <row r="3" spans="1:16" ht="15" customHeight="1" thickBot="1" x14ac:dyDescent="0.35">
      <c r="A3" s="103" t="s">
        <v>121</v>
      </c>
      <c r="B3" s="104"/>
      <c r="C3" s="104"/>
      <c r="D3" s="104"/>
      <c r="E3" s="104"/>
      <c r="F3" s="104"/>
      <c r="G3" s="104"/>
      <c r="H3" s="104"/>
      <c r="I3" s="104"/>
      <c r="J3" s="104"/>
      <c r="K3" s="104"/>
      <c r="L3" s="104"/>
      <c r="M3" s="104"/>
      <c r="N3" s="105"/>
      <c r="O3" s="60">
        <v>3</v>
      </c>
      <c r="P3" s="71">
        <v>1</v>
      </c>
    </row>
    <row r="4" spans="1:16" ht="15" customHeight="1" thickBot="1" x14ac:dyDescent="0.35">
      <c r="A4" s="116" t="s">
        <v>122</v>
      </c>
      <c r="B4" s="117"/>
      <c r="C4" s="117"/>
      <c r="D4" s="117"/>
      <c r="E4" s="117"/>
      <c r="F4" s="117"/>
      <c r="G4" s="117"/>
      <c r="H4" s="117"/>
      <c r="I4" s="117"/>
      <c r="J4" s="117"/>
      <c r="K4" s="117"/>
      <c r="L4" s="117"/>
      <c r="M4" s="117"/>
      <c r="N4" s="126"/>
      <c r="O4" s="60">
        <v>3</v>
      </c>
      <c r="P4" s="71">
        <v>1</v>
      </c>
    </row>
    <row r="5" spans="1:16" ht="15" customHeight="1" thickBot="1" x14ac:dyDescent="0.35">
      <c r="A5" s="116" t="s">
        <v>123</v>
      </c>
      <c r="B5" s="117"/>
      <c r="C5" s="117"/>
      <c r="D5" s="117"/>
      <c r="E5" s="117"/>
      <c r="F5" s="117"/>
      <c r="G5" s="117"/>
      <c r="H5" s="117"/>
      <c r="I5" s="117"/>
      <c r="J5" s="117"/>
      <c r="K5" s="117"/>
      <c r="L5" s="117"/>
      <c r="M5" s="117"/>
      <c r="N5" s="126"/>
      <c r="O5" s="60">
        <v>3</v>
      </c>
      <c r="P5" s="71">
        <v>1</v>
      </c>
    </row>
    <row r="6" spans="1:16" ht="15" customHeight="1" thickBot="1" x14ac:dyDescent="0.35">
      <c r="A6" s="116" t="s">
        <v>124</v>
      </c>
      <c r="B6" s="117"/>
      <c r="C6" s="117"/>
      <c r="D6" s="117"/>
      <c r="E6" s="117"/>
      <c r="F6" s="117"/>
      <c r="G6" s="117"/>
      <c r="H6" s="117"/>
      <c r="I6" s="117"/>
      <c r="J6" s="117"/>
      <c r="K6" s="117"/>
      <c r="L6" s="117"/>
      <c r="M6" s="117"/>
      <c r="N6" s="126"/>
      <c r="O6" s="14">
        <v>3</v>
      </c>
      <c r="P6" s="71">
        <v>1</v>
      </c>
    </row>
    <row r="7" spans="1:16" ht="15" customHeight="1" thickBot="1" x14ac:dyDescent="0.35">
      <c r="A7" s="116" t="s">
        <v>125</v>
      </c>
      <c r="B7" s="117"/>
      <c r="C7" s="117"/>
      <c r="D7" s="117"/>
      <c r="E7" s="117"/>
      <c r="F7" s="117"/>
      <c r="G7" s="117"/>
      <c r="H7" s="117"/>
      <c r="I7" s="117"/>
      <c r="J7" s="117"/>
      <c r="K7" s="117"/>
      <c r="L7" s="117"/>
      <c r="M7" s="117"/>
      <c r="N7" s="126"/>
      <c r="O7" s="60">
        <f>SUM(N8:N15)</f>
        <v>11</v>
      </c>
    </row>
    <row r="8" spans="1:16" ht="15" customHeight="1" x14ac:dyDescent="0.3">
      <c r="A8" s="12"/>
      <c r="B8" s="99" t="s">
        <v>126</v>
      </c>
      <c r="C8" s="99"/>
      <c r="D8" s="99"/>
      <c r="E8" s="99"/>
      <c r="F8" s="99"/>
      <c r="G8" s="99"/>
      <c r="H8" s="99"/>
      <c r="I8" s="99"/>
      <c r="J8" s="99"/>
      <c r="K8" s="99"/>
      <c r="L8" s="99"/>
      <c r="M8" s="99"/>
      <c r="N8" s="29">
        <v>2</v>
      </c>
      <c r="O8" s="7"/>
      <c r="P8" s="2">
        <v>1</v>
      </c>
    </row>
    <row r="9" spans="1:16" ht="15" customHeight="1" x14ac:dyDescent="0.3">
      <c r="A9" s="12"/>
      <c r="B9" s="116" t="s">
        <v>127</v>
      </c>
      <c r="C9" s="117"/>
      <c r="D9" s="117"/>
      <c r="E9" s="117"/>
      <c r="F9" s="117"/>
      <c r="G9" s="117"/>
      <c r="H9" s="117"/>
      <c r="I9" s="117"/>
      <c r="J9" s="117"/>
      <c r="K9" s="117"/>
      <c r="L9" s="117"/>
      <c r="M9" s="118"/>
      <c r="N9" s="28">
        <v>2</v>
      </c>
      <c r="O9" s="17"/>
    </row>
    <row r="10" spans="1:16" ht="15" customHeight="1" x14ac:dyDescent="0.3">
      <c r="A10" s="12"/>
      <c r="B10" s="116" t="s">
        <v>128</v>
      </c>
      <c r="C10" s="117"/>
      <c r="D10" s="117"/>
      <c r="E10" s="117"/>
      <c r="F10" s="117"/>
      <c r="G10" s="117"/>
      <c r="H10" s="117"/>
      <c r="I10" s="117"/>
      <c r="J10" s="117"/>
      <c r="K10" s="117"/>
      <c r="L10" s="117"/>
      <c r="M10" s="118"/>
      <c r="N10" s="28">
        <v>2</v>
      </c>
      <c r="O10" s="17"/>
    </row>
    <row r="11" spans="1:16" ht="15" customHeight="1" x14ac:dyDescent="0.3">
      <c r="A11" s="12"/>
      <c r="B11" s="116" t="s">
        <v>129</v>
      </c>
      <c r="C11" s="117"/>
      <c r="D11" s="117"/>
      <c r="E11" s="117"/>
      <c r="F11" s="117"/>
      <c r="G11" s="117"/>
      <c r="H11" s="117"/>
      <c r="I11" s="117"/>
      <c r="J11" s="117"/>
      <c r="K11" s="117"/>
      <c r="L11" s="117"/>
      <c r="M11" s="118"/>
      <c r="N11" s="28">
        <v>1</v>
      </c>
      <c r="O11" s="17"/>
    </row>
    <row r="12" spans="1:16" ht="15" customHeight="1" x14ac:dyDescent="0.3">
      <c r="A12" s="12"/>
      <c r="B12" s="123" t="s">
        <v>130</v>
      </c>
      <c r="C12" s="124"/>
      <c r="D12" s="124"/>
      <c r="E12" s="124"/>
      <c r="F12" s="124"/>
      <c r="G12" s="124"/>
      <c r="H12" s="124"/>
      <c r="I12" s="124"/>
      <c r="J12" s="124"/>
      <c r="K12" s="124"/>
      <c r="L12" s="124"/>
      <c r="M12" s="125"/>
      <c r="N12" s="28">
        <v>2</v>
      </c>
      <c r="O12" s="17"/>
    </row>
    <row r="13" spans="1:16" ht="15" customHeight="1" x14ac:dyDescent="0.3">
      <c r="A13" s="12"/>
      <c r="B13" s="116" t="s">
        <v>131</v>
      </c>
      <c r="C13" s="117"/>
      <c r="D13" s="117"/>
      <c r="E13" s="117"/>
      <c r="F13" s="117"/>
      <c r="G13" s="117"/>
      <c r="H13" s="117"/>
      <c r="I13" s="117"/>
      <c r="J13" s="117"/>
      <c r="K13" s="117"/>
      <c r="L13" s="117"/>
      <c r="M13" s="118"/>
      <c r="N13" s="13">
        <v>1</v>
      </c>
      <c r="O13" s="17"/>
    </row>
    <row r="14" spans="1:16" ht="15" customHeight="1" x14ac:dyDescent="0.3">
      <c r="A14" s="12"/>
      <c r="B14" s="116" t="s">
        <v>132</v>
      </c>
      <c r="C14" s="117"/>
      <c r="D14" s="117"/>
      <c r="E14" s="117"/>
      <c r="F14" s="117"/>
      <c r="G14" s="117"/>
      <c r="H14" s="117"/>
      <c r="I14" s="117"/>
      <c r="J14" s="117"/>
      <c r="K14" s="117"/>
      <c r="L14" s="117"/>
      <c r="M14" s="133"/>
      <c r="N14" s="28">
        <v>0.5</v>
      </c>
      <c r="O14" s="17"/>
    </row>
    <row r="15" spans="1:16" ht="15" customHeight="1" thickBot="1" x14ac:dyDescent="0.35">
      <c r="A15" s="12"/>
      <c r="B15" s="123" t="s">
        <v>133</v>
      </c>
      <c r="C15" s="124"/>
      <c r="D15" s="124"/>
      <c r="E15" s="124"/>
      <c r="F15" s="124"/>
      <c r="G15" s="124"/>
      <c r="H15" s="124"/>
      <c r="I15" s="124"/>
      <c r="J15" s="124"/>
      <c r="K15" s="124"/>
      <c r="L15" s="124"/>
      <c r="M15" s="135"/>
      <c r="N15" s="13">
        <v>0.5</v>
      </c>
      <c r="O15" s="17"/>
    </row>
    <row r="16" spans="1:16" ht="30" customHeight="1" thickBot="1" x14ac:dyDescent="0.35">
      <c r="A16" s="116" t="s">
        <v>134</v>
      </c>
      <c r="B16" s="117"/>
      <c r="C16" s="117"/>
      <c r="D16" s="117"/>
      <c r="E16" s="117"/>
      <c r="F16" s="117"/>
      <c r="G16" s="117"/>
      <c r="H16" s="117"/>
      <c r="I16" s="117"/>
      <c r="J16" s="117"/>
      <c r="K16" s="117"/>
      <c r="L16" s="117"/>
      <c r="M16" s="117"/>
      <c r="N16" s="126"/>
      <c r="O16" s="60">
        <f>SUM(N17:N25)</f>
        <v>13.5</v>
      </c>
    </row>
    <row r="17" spans="1:16" ht="15" customHeight="1" x14ac:dyDescent="0.3">
      <c r="A17" s="12"/>
      <c r="B17" s="116" t="s">
        <v>135</v>
      </c>
      <c r="C17" s="117"/>
      <c r="D17" s="117"/>
      <c r="E17" s="117"/>
      <c r="F17" s="117"/>
      <c r="G17" s="117"/>
      <c r="H17" s="117"/>
      <c r="I17" s="117"/>
      <c r="J17" s="117"/>
      <c r="K17" s="117"/>
      <c r="L17" s="117"/>
      <c r="M17" s="118"/>
      <c r="N17" s="29">
        <v>2.5</v>
      </c>
      <c r="O17" s="7"/>
    </row>
    <row r="18" spans="1:16" ht="15" customHeight="1" x14ac:dyDescent="0.3">
      <c r="A18" s="12"/>
      <c r="B18" s="116" t="s">
        <v>136</v>
      </c>
      <c r="C18" s="117"/>
      <c r="D18" s="117"/>
      <c r="E18" s="117"/>
      <c r="F18" s="117"/>
      <c r="G18" s="117"/>
      <c r="H18" s="117"/>
      <c r="I18" s="117"/>
      <c r="J18" s="117"/>
      <c r="K18" s="117"/>
      <c r="L18" s="117"/>
      <c r="M18" s="118"/>
      <c r="N18" s="28">
        <v>2</v>
      </c>
      <c r="O18" s="17"/>
    </row>
    <row r="19" spans="1:16" ht="15" customHeight="1" x14ac:dyDescent="0.3">
      <c r="A19" s="12"/>
      <c r="B19" s="116" t="s">
        <v>137</v>
      </c>
      <c r="C19" s="117"/>
      <c r="D19" s="117"/>
      <c r="E19" s="117"/>
      <c r="F19" s="117"/>
      <c r="G19" s="117"/>
      <c r="H19" s="117"/>
      <c r="I19" s="117"/>
      <c r="J19" s="117"/>
      <c r="K19" s="117"/>
      <c r="L19" s="117"/>
      <c r="M19" s="118"/>
      <c r="N19" s="28">
        <v>1</v>
      </c>
      <c r="O19" s="17"/>
    </row>
    <row r="20" spans="1:16" ht="15" customHeight="1" x14ac:dyDescent="0.3">
      <c r="A20" s="12"/>
      <c r="B20" s="116" t="s">
        <v>138</v>
      </c>
      <c r="C20" s="117"/>
      <c r="D20" s="117"/>
      <c r="E20" s="117"/>
      <c r="F20" s="117"/>
      <c r="G20" s="117"/>
      <c r="H20" s="117"/>
      <c r="I20" s="117"/>
      <c r="J20" s="117"/>
      <c r="K20" s="117"/>
      <c r="L20" s="117"/>
      <c r="M20" s="118"/>
      <c r="N20" s="28">
        <v>1</v>
      </c>
      <c r="O20" s="17"/>
    </row>
    <row r="21" spans="1:16" ht="15" customHeight="1" x14ac:dyDescent="0.3">
      <c r="A21" s="12"/>
      <c r="B21" s="116" t="s">
        <v>139</v>
      </c>
      <c r="C21" s="117"/>
      <c r="D21" s="117"/>
      <c r="E21" s="117"/>
      <c r="F21" s="117"/>
      <c r="G21" s="117"/>
      <c r="H21" s="117"/>
      <c r="I21" s="117"/>
      <c r="J21" s="117"/>
      <c r="K21" s="117"/>
      <c r="L21" s="117"/>
      <c r="M21" s="118"/>
      <c r="N21" s="28">
        <v>1</v>
      </c>
      <c r="O21" s="17"/>
    </row>
    <row r="22" spans="1:16" ht="15" customHeight="1" x14ac:dyDescent="0.3">
      <c r="A22" s="12"/>
      <c r="B22" s="116" t="s">
        <v>140</v>
      </c>
      <c r="C22" s="117"/>
      <c r="D22" s="117"/>
      <c r="E22" s="117"/>
      <c r="F22" s="117"/>
      <c r="G22" s="117"/>
      <c r="H22" s="117"/>
      <c r="I22" s="117"/>
      <c r="J22" s="117"/>
      <c r="K22" s="117"/>
      <c r="L22" s="117"/>
      <c r="M22" s="118"/>
      <c r="N22" s="13">
        <v>1</v>
      </c>
      <c r="O22" s="17"/>
    </row>
    <row r="23" spans="1:16" ht="15" customHeight="1" x14ac:dyDescent="0.3">
      <c r="A23" s="12"/>
      <c r="B23" s="116" t="s">
        <v>141</v>
      </c>
      <c r="C23" s="117"/>
      <c r="D23" s="117"/>
      <c r="E23" s="117"/>
      <c r="F23" s="117"/>
      <c r="G23" s="117"/>
      <c r="H23" s="117"/>
      <c r="I23" s="117"/>
      <c r="J23" s="117"/>
      <c r="K23" s="117"/>
      <c r="L23" s="117"/>
      <c r="M23" s="118"/>
      <c r="N23" s="28">
        <v>1</v>
      </c>
      <c r="O23" s="17"/>
      <c r="P23" s="2">
        <v>2</v>
      </c>
    </row>
    <row r="24" spans="1:16" ht="15" customHeight="1" x14ac:dyDescent="0.3">
      <c r="A24" s="12"/>
      <c r="B24" s="116" t="s">
        <v>142</v>
      </c>
      <c r="C24" s="117"/>
      <c r="D24" s="117"/>
      <c r="E24" s="117"/>
      <c r="F24" s="117"/>
      <c r="G24" s="117"/>
      <c r="H24" s="117"/>
      <c r="I24" s="117"/>
      <c r="J24" s="117"/>
      <c r="K24" s="117"/>
      <c r="L24" s="117"/>
      <c r="M24" s="133"/>
      <c r="N24" s="28">
        <v>2</v>
      </c>
      <c r="O24" s="17"/>
    </row>
    <row r="25" spans="1:16" ht="30" customHeight="1" thickBot="1" x14ac:dyDescent="0.35">
      <c r="A25" s="12"/>
      <c r="B25" s="127" t="s">
        <v>143</v>
      </c>
      <c r="C25" s="128"/>
      <c r="D25" s="128"/>
      <c r="E25" s="128"/>
      <c r="F25" s="128"/>
      <c r="G25" s="128"/>
      <c r="H25" s="128"/>
      <c r="I25" s="128"/>
      <c r="J25" s="128"/>
      <c r="K25" s="128"/>
      <c r="L25" s="128"/>
      <c r="M25" s="129"/>
      <c r="N25" s="13">
        <v>2</v>
      </c>
      <c r="O25" s="17"/>
    </row>
    <row r="26" spans="1:16" ht="30" customHeight="1" thickBot="1" x14ac:dyDescent="0.35">
      <c r="A26" s="130" t="s">
        <v>144</v>
      </c>
      <c r="B26" s="131"/>
      <c r="C26" s="131"/>
      <c r="D26" s="131"/>
      <c r="E26" s="131"/>
      <c r="F26" s="131"/>
      <c r="G26" s="131"/>
      <c r="H26" s="131"/>
      <c r="I26" s="131"/>
      <c r="J26" s="131"/>
      <c r="K26" s="131"/>
      <c r="L26" s="131"/>
      <c r="M26" s="131"/>
      <c r="N26" s="132"/>
      <c r="O26" s="14">
        <f>SUM(N27:N33)</f>
        <v>8.5</v>
      </c>
    </row>
    <row r="27" spans="1:16" ht="15" customHeight="1" x14ac:dyDescent="0.3">
      <c r="A27" s="12"/>
      <c r="B27" s="116" t="s">
        <v>258</v>
      </c>
      <c r="C27" s="117"/>
      <c r="D27" s="117"/>
      <c r="E27" s="117"/>
      <c r="F27" s="117"/>
      <c r="G27" s="117"/>
      <c r="H27" s="117"/>
      <c r="I27" s="117"/>
      <c r="J27" s="117"/>
      <c r="K27" s="117"/>
      <c r="L27" s="117"/>
      <c r="M27" s="133"/>
      <c r="N27" s="28">
        <v>2.5</v>
      </c>
      <c r="O27" s="7"/>
    </row>
    <row r="28" spans="1:16" ht="15" customHeight="1" x14ac:dyDescent="0.3">
      <c r="A28" s="12"/>
      <c r="B28" s="116" t="s">
        <v>145</v>
      </c>
      <c r="C28" s="117"/>
      <c r="D28" s="117"/>
      <c r="E28" s="117"/>
      <c r="F28" s="117"/>
      <c r="G28" s="117"/>
      <c r="H28" s="117"/>
      <c r="I28" s="117"/>
      <c r="J28" s="117"/>
      <c r="K28" s="117"/>
      <c r="L28" s="117"/>
      <c r="M28" s="133"/>
      <c r="N28" s="28">
        <v>1</v>
      </c>
      <c r="O28" s="7"/>
    </row>
    <row r="29" spans="1:16" ht="15" customHeight="1" x14ac:dyDescent="0.3">
      <c r="A29" s="12"/>
      <c r="B29" s="116" t="s">
        <v>146</v>
      </c>
      <c r="C29" s="117"/>
      <c r="D29" s="117"/>
      <c r="E29" s="117"/>
      <c r="F29" s="117"/>
      <c r="G29" s="117"/>
      <c r="H29" s="117"/>
      <c r="I29" s="117"/>
      <c r="J29" s="117"/>
      <c r="K29" s="117"/>
      <c r="L29" s="117"/>
      <c r="M29" s="133"/>
      <c r="N29" s="28">
        <v>1</v>
      </c>
      <c r="O29" s="17"/>
    </row>
    <row r="30" spans="1:16" ht="15" customHeight="1" x14ac:dyDescent="0.3">
      <c r="A30" s="12"/>
      <c r="B30" s="116" t="s">
        <v>147</v>
      </c>
      <c r="C30" s="117"/>
      <c r="D30" s="117"/>
      <c r="E30" s="117"/>
      <c r="F30" s="117"/>
      <c r="G30" s="117"/>
      <c r="H30" s="117"/>
      <c r="I30" s="117"/>
      <c r="J30" s="117"/>
      <c r="K30" s="117"/>
      <c r="L30" s="117"/>
      <c r="M30" s="133"/>
      <c r="N30" s="28">
        <v>1</v>
      </c>
      <c r="O30" s="17"/>
    </row>
    <row r="31" spans="1:16" ht="15" customHeight="1" x14ac:dyDescent="0.3">
      <c r="A31" s="12"/>
      <c r="B31" s="116" t="s">
        <v>148</v>
      </c>
      <c r="C31" s="117"/>
      <c r="D31" s="117"/>
      <c r="E31" s="117"/>
      <c r="F31" s="117"/>
      <c r="G31" s="117"/>
      <c r="H31" s="117"/>
      <c r="I31" s="117"/>
      <c r="J31" s="117"/>
      <c r="K31" s="117"/>
      <c r="L31" s="117"/>
      <c r="M31" s="133"/>
      <c r="N31" s="13">
        <v>1</v>
      </c>
      <c r="O31" s="17"/>
    </row>
    <row r="32" spans="1:16" ht="15" customHeight="1" x14ac:dyDescent="0.3">
      <c r="A32" s="12"/>
      <c r="B32" s="116" t="s">
        <v>149</v>
      </c>
      <c r="C32" s="117"/>
      <c r="D32" s="117"/>
      <c r="E32" s="117"/>
      <c r="F32" s="117"/>
      <c r="G32" s="117"/>
      <c r="H32" s="117"/>
      <c r="I32" s="117"/>
      <c r="J32" s="117"/>
      <c r="K32" s="117"/>
      <c r="L32" s="117"/>
      <c r="M32" s="133"/>
      <c r="N32" s="28">
        <v>2</v>
      </c>
      <c r="O32" s="7"/>
    </row>
    <row r="33" spans="1:16" ht="30" customHeight="1" thickBot="1" x14ac:dyDescent="0.35">
      <c r="A33" s="12"/>
      <c r="B33" s="99" t="s">
        <v>265</v>
      </c>
      <c r="C33" s="99"/>
      <c r="D33" s="99"/>
      <c r="E33" s="99"/>
      <c r="F33" s="99"/>
      <c r="G33" s="99"/>
      <c r="H33" s="99"/>
      <c r="I33" s="99"/>
      <c r="J33" s="99"/>
      <c r="K33" s="99"/>
      <c r="L33" s="99"/>
      <c r="M33" s="99"/>
      <c r="N33" s="28"/>
      <c r="O33" s="7"/>
      <c r="P33" s="10">
        <v>2</v>
      </c>
    </row>
    <row r="34" spans="1:16" ht="32.25" customHeight="1" thickBot="1" x14ac:dyDescent="0.35">
      <c r="A34" s="116" t="s">
        <v>150</v>
      </c>
      <c r="B34" s="117"/>
      <c r="C34" s="117"/>
      <c r="D34" s="117"/>
      <c r="E34" s="117"/>
      <c r="F34" s="117"/>
      <c r="G34" s="117"/>
      <c r="H34" s="117"/>
      <c r="I34" s="117"/>
      <c r="J34" s="117"/>
      <c r="K34" s="117"/>
      <c r="L34" s="117"/>
      <c r="M34" s="117"/>
      <c r="N34" s="134"/>
      <c r="O34" s="14">
        <f>SUM(N35:N46)</f>
        <v>14</v>
      </c>
    </row>
    <row r="35" spans="1:16" ht="15" customHeight="1" x14ac:dyDescent="0.3">
      <c r="A35" s="12"/>
      <c r="B35" s="116" t="s">
        <v>65</v>
      </c>
      <c r="C35" s="117"/>
      <c r="D35" s="117"/>
      <c r="E35" s="117"/>
      <c r="F35" s="117"/>
      <c r="G35" s="117"/>
      <c r="H35" s="117"/>
      <c r="I35" s="117"/>
      <c r="J35" s="117"/>
      <c r="K35" s="117"/>
      <c r="L35" s="117"/>
      <c r="M35" s="118"/>
      <c r="N35" s="28">
        <v>1</v>
      </c>
      <c r="O35" s="7"/>
    </row>
    <row r="36" spans="1:16" ht="15" customHeight="1" x14ac:dyDescent="0.3">
      <c r="A36" s="12"/>
      <c r="B36" s="116" t="s">
        <v>151</v>
      </c>
      <c r="C36" s="117"/>
      <c r="D36" s="117"/>
      <c r="E36" s="117"/>
      <c r="F36" s="117"/>
      <c r="G36" s="117"/>
      <c r="H36" s="117"/>
      <c r="I36" s="117"/>
      <c r="J36" s="117"/>
      <c r="K36" s="117"/>
      <c r="L36" s="117"/>
      <c r="M36" s="118"/>
      <c r="N36" s="28">
        <v>1.5</v>
      </c>
      <c r="O36" s="7"/>
    </row>
    <row r="37" spans="1:16" ht="15" customHeight="1" x14ac:dyDescent="0.3">
      <c r="A37" s="12"/>
      <c r="B37" s="116" t="s">
        <v>152</v>
      </c>
      <c r="C37" s="117"/>
      <c r="D37" s="117"/>
      <c r="E37" s="117"/>
      <c r="F37" s="117"/>
      <c r="G37" s="117"/>
      <c r="H37" s="117"/>
      <c r="I37" s="117"/>
      <c r="J37" s="117"/>
      <c r="K37" s="117"/>
      <c r="L37" s="117"/>
      <c r="M37" s="118"/>
      <c r="N37" s="28">
        <v>1</v>
      </c>
      <c r="O37" s="7"/>
      <c r="P37" s="10">
        <v>1</v>
      </c>
    </row>
    <row r="38" spans="1:16" ht="15" customHeight="1" x14ac:dyDescent="0.3">
      <c r="A38" s="12"/>
      <c r="B38" s="103" t="s">
        <v>153</v>
      </c>
      <c r="C38" s="104"/>
      <c r="D38" s="104"/>
      <c r="E38" s="104"/>
      <c r="F38" s="104"/>
      <c r="G38" s="104"/>
      <c r="H38" s="104"/>
      <c r="I38" s="104"/>
      <c r="J38" s="104"/>
      <c r="K38" s="104"/>
      <c r="L38" s="104"/>
      <c r="M38" s="122"/>
      <c r="N38" s="72" t="s">
        <v>266</v>
      </c>
      <c r="O38" s="7"/>
      <c r="P38" s="17"/>
    </row>
    <row r="39" spans="1:16" ht="15" customHeight="1" x14ac:dyDescent="0.3">
      <c r="A39" s="12"/>
      <c r="B39" s="116" t="s">
        <v>154</v>
      </c>
      <c r="C39" s="117"/>
      <c r="D39" s="117"/>
      <c r="E39" s="117"/>
      <c r="F39" s="117"/>
      <c r="G39" s="117"/>
      <c r="H39" s="117"/>
      <c r="I39" s="117"/>
      <c r="J39" s="117"/>
      <c r="K39" s="117"/>
      <c r="L39" s="117"/>
      <c r="M39" s="118"/>
      <c r="N39" s="28">
        <v>1</v>
      </c>
      <c r="O39" s="7"/>
    </row>
    <row r="40" spans="1:16" ht="15" customHeight="1" x14ac:dyDescent="0.3">
      <c r="A40" s="12"/>
      <c r="B40" s="116" t="s">
        <v>155</v>
      </c>
      <c r="C40" s="117"/>
      <c r="D40" s="117"/>
      <c r="E40" s="117"/>
      <c r="F40" s="117"/>
      <c r="G40" s="117"/>
      <c r="H40" s="117"/>
      <c r="I40" s="117"/>
      <c r="J40" s="117"/>
      <c r="K40" s="117"/>
      <c r="L40" s="117"/>
      <c r="M40" s="118"/>
      <c r="N40" s="13">
        <v>1</v>
      </c>
      <c r="O40" s="7"/>
    </row>
    <row r="41" spans="1:16" ht="15" customHeight="1" x14ac:dyDescent="0.3">
      <c r="A41" s="12"/>
      <c r="B41" s="116" t="s">
        <v>156</v>
      </c>
      <c r="C41" s="117"/>
      <c r="D41" s="117"/>
      <c r="E41" s="117"/>
      <c r="F41" s="117"/>
      <c r="G41" s="117"/>
      <c r="H41" s="117"/>
      <c r="I41" s="117"/>
      <c r="J41" s="117"/>
      <c r="K41" s="117"/>
      <c r="L41" s="117"/>
      <c r="M41" s="118"/>
      <c r="N41" s="28">
        <v>1</v>
      </c>
      <c r="O41" s="7"/>
    </row>
    <row r="42" spans="1:16" ht="15" customHeight="1" x14ac:dyDescent="0.3">
      <c r="A42" s="12"/>
      <c r="B42" s="116" t="s">
        <v>157</v>
      </c>
      <c r="C42" s="117"/>
      <c r="D42" s="117"/>
      <c r="E42" s="117"/>
      <c r="F42" s="117"/>
      <c r="G42" s="117"/>
      <c r="H42" s="117"/>
      <c r="I42" s="117"/>
      <c r="J42" s="117"/>
      <c r="K42" s="117"/>
      <c r="L42" s="117"/>
      <c r="M42" s="118"/>
      <c r="N42" s="28">
        <v>1</v>
      </c>
      <c r="O42" s="7"/>
    </row>
    <row r="43" spans="1:16" ht="15" customHeight="1" x14ac:dyDescent="0.3">
      <c r="A43" s="12"/>
      <c r="B43" s="116" t="s">
        <v>158</v>
      </c>
      <c r="C43" s="117"/>
      <c r="D43" s="117"/>
      <c r="E43" s="117"/>
      <c r="F43" s="117"/>
      <c r="G43" s="117"/>
      <c r="H43" s="117"/>
      <c r="I43" s="117"/>
      <c r="J43" s="117"/>
      <c r="K43" s="117"/>
      <c r="L43" s="117"/>
      <c r="M43" s="118"/>
      <c r="N43" s="28">
        <v>2</v>
      </c>
      <c r="O43" s="7"/>
    </row>
    <row r="44" spans="1:16" ht="15" customHeight="1" x14ac:dyDescent="0.3">
      <c r="A44" s="12"/>
      <c r="B44" s="116" t="s">
        <v>159</v>
      </c>
      <c r="C44" s="117"/>
      <c r="D44" s="117"/>
      <c r="E44" s="117"/>
      <c r="F44" s="117"/>
      <c r="G44" s="117"/>
      <c r="H44" s="117"/>
      <c r="I44" s="117"/>
      <c r="J44" s="117"/>
      <c r="K44" s="117"/>
      <c r="L44" s="117"/>
      <c r="M44" s="118"/>
      <c r="N44" s="28">
        <v>2</v>
      </c>
      <c r="O44" s="7"/>
    </row>
    <row r="45" spans="1:16" ht="30" customHeight="1" x14ac:dyDescent="0.3">
      <c r="A45" s="12"/>
      <c r="B45" s="116" t="s">
        <v>160</v>
      </c>
      <c r="C45" s="117"/>
      <c r="D45" s="117"/>
      <c r="E45" s="117"/>
      <c r="F45" s="117"/>
      <c r="G45" s="117"/>
      <c r="H45" s="117"/>
      <c r="I45" s="117"/>
      <c r="J45" s="117"/>
      <c r="K45" s="117"/>
      <c r="L45" s="117"/>
      <c r="M45" s="118"/>
      <c r="N45" s="28">
        <v>1.5</v>
      </c>
      <c r="O45" s="7"/>
    </row>
    <row r="46" spans="1:16" ht="30" customHeight="1" thickBot="1" x14ac:dyDescent="0.35">
      <c r="A46" s="12"/>
      <c r="B46" s="123" t="s">
        <v>161</v>
      </c>
      <c r="C46" s="124"/>
      <c r="D46" s="124"/>
      <c r="E46" s="124"/>
      <c r="F46" s="124"/>
      <c r="G46" s="124"/>
      <c r="H46" s="124"/>
      <c r="I46" s="124"/>
      <c r="J46" s="124"/>
      <c r="K46" s="124"/>
      <c r="L46" s="124"/>
      <c r="M46" s="125"/>
      <c r="N46" s="28">
        <v>1</v>
      </c>
      <c r="O46" s="7"/>
    </row>
    <row r="47" spans="1:16" ht="30" customHeight="1" thickBot="1" x14ac:dyDescent="0.35">
      <c r="A47" s="116" t="s">
        <v>293</v>
      </c>
      <c r="B47" s="117"/>
      <c r="C47" s="117"/>
      <c r="D47" s="117"/>
      <c r="E47" s="117"/>
      <c r="F47" s="117"/>
      <c r="G47" s="117"/>
      <c r="H47" s="117"/>
      <c r="I47" s="117"/>
      <c r="J47" s="117"/>
      <c r="K47" s="117"/>
      <c r="L47" s="117"/>
      <c r="M47" s="117"/>
      <c r="N47" s="126"/>
      <c r="O47" s="14">
        <v>4</v>
      </c>
    </row>
    <row r="48" spans="1:16" ht="15" customHeight="1" thickBot="1" x14ac:dyDescent="0.35">
      <c r="A48" s="116" t="s">
        <v>162</v>
      </c>
      <c r="B48" s="117"/>
      <c r="C48" s="117"/>
      <c r="D48" s="117"/>
      <c r="E48" s="117"/>
      <c r="F48" s="117"/>
      <c r="G48" s="117"/>
      <c r="H48" s="117"/>
      <c r="I48" s="117"/>
      <c r="J48" s="117"/>
      <c r="K48" s="117"/>
      <c r="L48" s="117"/>
      <c r="M48" s="117"/>
      <c r="N48" s="126"/>
      <c r="O48" s="14">
        <v>3</v>
      </c>
    </row>
    <row r="49" spans="1:16" ht="15" customHeight="1" thickBot="1" x14ac:dyDescent="0.35">
      <c r="A49" s="119" t="s">
        <v>166</v>
      </c>
      <c r="B49" s="120"/>
      <c r="C49" s="120"/>
      <c r="D49" s="120"/>
      <c r="E49" s="120"/>
      <c r="F49" s="120"/>
      <c r="G49" s="120"/>
      <c r="H49" s="120"/>
      <c r="I49" s="120"/>
      <c r="J49" s="120"/>
      <c r="K49" s="120"/>
      <c r="L49" s="120"/>
      <c r="M49" s="120"/>
      <c r="N49" s="121"/>
      <c r="O49" s="26">
        <v>2</v>
      </c>
    </row>
    <row r="50" spans="1:16" ht="15" customHeight="1" thickBot="1" x14ac:dyDescent="0.35">
      <c r="A50" s="116" t="s">
        <v>167</v>
      </c>
      <c r="B50" s="117"/>
      <c r="C50" s="117"/>
      <c r="D50" s="117"/>
      <c r="E50" s="117"/>
      <c r="F50" s="117"/>
      <c r="G50" s="117"/>
      <c r="H50" s="117"/>
      <c r="I50" s="117"/>
      <c r="J50" s="117"/>
      <c r="K50" s="117"/>
      <c r="L50" s="117"/>
      <c r="M50" s="117"/>
      <c r="N50" s="118"/>
      <c r="O50" s="14">
        <v>2</v>
      </c>
    </row>
    <row r="51" spans="1:16" ht="30.75" customHeight="1" thickBot="1" x14ac:dyDescent="0.35">
      <c r="A51" s="99" t="s">
        <v>168</v>
      </c>
      <c r="B51" s="99"/>
      <c r="C51" s="99"/>
      <c r="D51" s="99"/>
      <c r="E51" s="99"/>
      <c r="F51" s="99"/>
      <c r="G51" s="99"/>
      <c r="H51" s="99"/>
      <c r="I51" s="99"/>
      <c r="J51" s="99"/>
      <c r="K51" s="99"/>
      <c r="L51" s="99"/>
      <c r="M51" s="99"/>
      <c r="N51" s="103"/>
      <c r="O51" s="14">
        <v>2</v>
      </c>
    </row>
    <row r="52" spans="1:16" ht="31.5" customHeight="1" thickBot="1" x14ac:dyDescent="0.35">
      <c r="A52" s="99" t="s">
        <v>169</v>
      </c>
      <c r="B52" s="99"/>
      <c r="C52" s="99"/>
      <c r="D52" s="99"/>
      <c r="E52" s="99"/>
      <c r="F52" s="99"/>
      <c r="G52" s="99"/>
      <c r="H52" s="99"/>
      <c r="I52" s="99"/>
      <c r="J52" s="99"/>
      <c r="K52" s="99"/>
      <c r="L52" s="99"/>
      <c r="M52" s="99"/>
      <c r="N52" s="103"/>
      <c r="O52" s="14">
        <v>2</v>
      </c>
    </row>
    <row r="53" spans="1:16" ht="15.75" customHeight="1" thickBot="1" x14ac:dyDescent="0.35">
      <c r="A53" s="99" t="s">
        <v>170</v>
      </c>
      <c r="B53" s="99"/>
      <c r="C53" s="99"/>
      <c r="D53" s="99"/>
      <c r="E53" s="99"/>
      <c r="F53" s="99"/>
      <c r="G53" s="99"/>
      <c r="H53" s="99"/>
      <c r="I53" s="99"/>
      <c r="J53" s="99"/>
      <c r="K53" s="99"/>
      <c r="L53" s="99"/>
      <c r="M53" s="99"/>
      <c r="N53" s="103"/>
      <c r="O53" s="14">
        <v>2</v>
      </c>
    </row>
    <row r="54" spans="1:16" ht="15.75" customHeight="1" thickBot="1" x14ac:dyDescent="0.35">
      <c r="A54" s="99" t="s">
        <v>171</v>
      </c>
      <c r="B54" s="99"/>
      <c r="C54" s="99"/>
      <c r="D54" s="99"/>
      <c r="E54" s="99"/>
      <c r="F54" s="99"/>
      <c r="G54" s="99"/>
      <c r="H54" s="99"/>
      <c r="I54" s="99"/>
      <c r="J54" s="99"/>
      <c r="K54" s="99"/>
      <c r="L54" s="99"/>
      <c r="M54" s="99"/>
      <c r="N54" s="103"/>
      <c r="O54" s="14">
        <v>2</v>
      </c>
    </row>
    <row r="55" spans="1:16" ht="15.75" customHeight="1" thickBot="1" x14ac:dyDescent="0.35">
      <c r="A55" s="99" t="s">
        <v>172</v>
      </c>
      <c r="B55" s="99"/>
      <c r="C55" s="99"/>
      <c r="D55" s="99"/>
      <c r="E55" s="99"/>
      <c r="F55" s="99"/>
      <c r="G55" s="99"/>
      <c r="H55" s="99"/>
      <c r="I55" s="99"/>
      <c r="J55" s="99"/>
      <c r="K55" s="99"/>
      <c r="L55" s="99"/>
      <c r="M55" s="99"/>
      <c r="N55" s="103"/>
      <c r="O55" s="14">
        <v>2</v>
      </c>
    </row>
    <row r="56" spans="1:16" ht="15.75" customHeight="1" thickBot="1" x14ac:dyDescent="0.35">
      <c r="A56" s="99" t="s">
        <v>173</v>
      </c>
      <c r="B56" s="99"/>
      <c r="C56" s="99"/>
      <c r="D56" s="99"/>
      <c r="E56" s="99"/>
      <c r="F56" s="99"/>
      <c r="G56" s="99"/>
      <c r="H56" s="99"/>
      <c r="I56" s="99"/>
      <c r="J56" s="99"/>
      <c r="K56" s="99"/>
      <c r="L56" s="99"/>
      <c r="M56" s="99"/>
      <c r="N56" s="103"/>
      <c r="O56" s="14">
        <v>2</v>
      </c>
    </row>
    <row r="57" spans="1:16" ht="30" customHeight="1" thickBot="1" x14ac:dyDescent="0.35">
      <c r="A57" s="99" t="s">
        <v>174</v>
      </c>
      <c r="B57" s="99"/>
      <c r="C57" s="99"/>
      <c r="D57" s="99"/>
      <c r="E57" s="99"/>
      <c r="F57" s="99"/>
      <c r="G57" s="99"/>
      <c r="H57" s="99"/>
      <c r="I57" s="99"/>
      <c r="J57" s="99"/>
      <c r="K57" s="99"/>
      <c r="L57" s="99"/>
      <c r="M57" s="99"/>
      <c r="N57" s="103"/>
      <c r="O57" s="73" t="s">
        <v>266</v>
      </c>
    </row>
    <row r="58" spans="1:16" ht="15.75" customHeight="1" thickBot="1" x14ac:dyDescent="0.35">
      <c r="A58" s="99" t="s">
        <v>177</v>
      </c>
      <c r="B58" s="99"/>
      <c r="C58" s="99"/>
      <c r="D58" s="99"/>
      <c r="E58" s="99"/>
      <c r="F58" s="99"/>
      <c r="G58" s="99"/>
      <c r="H58" s="99"/>
      <c r="I58" s="99"/>
      <c r="J58" s="99"/>
      <c r="K58" s="99"/>
      <c r="L58" s="99"/>
      <c r="M58" s="99"/>
      <c r="N58" s="103"/>
      <c r="O58" s="14">
        <v>2</v>
      </c>
    </row>
    <row r="59" spans="1:16" ht="15.75" customHeight="1" thickBot="1" x14ac:dyDescent="0.35">
      <c r="A59" s="99" t="s">
        <v>178</v>
      </c>
      <c r="B59" s="99"/>
      <c r="C59" s="99"/>
      <c r="D59" s="99"/>
      <c r="E59" s="99"/>
      <c r="F59" s="99"/>
      <c r="G59" s="99"/>
      <c r="H59" s="99"/>
      <c r="I59" s="99"/>
      <c r="J59" s="99"/>
      <c r="K59" s="99"/>
      <c r="L59" s="99"/>
      <c r="M59" s="99"/>
      <c r="N59" s="103"/>
      <c r="O59" s="14">
        <v>2</v>
      </c>
    </row>
    <row r="60" spans="1:16" ht="36.6" customHeight="1" thickBot="1" x14ac:dyDescent="0.35">
      <c r="A60" s="99" t="s">
        <v>179</v>
      </c>
      <c r="B60" s="99"/>
      <c r="C60" s="99"/>
      <c r="D60" s="99"/>
      <c r="E60" s="99"/>
      <c r="F60" s="99"/>
      <c r="G60" s="99"/>
      <c r="H60" s="99"/>
      <c r="I60" s="99"/>
      <c r="J60" s="99"/>
      <c r="K60" s="99"/>
      <c r="L60" s="99"/>
      <c r="M60" s="99"/>
      <c r="N60" s="103"/>
      <c r="O60" s="14">
        <v>1</v>
      </c>
    </row>
    <row r="61" spans="1:16" ht="15" thickBot="1" x14ac:dyDescent="0.35">
      <c r="L61" s="113" t="s">
        <v>66</v>
      </c>
      <c r="M61" s="114"/>
      <c r="N61" s="115"/>
      <c r="O61" s="32">
        <f>SUM(O2:O60)</f>
        <v>89</v>
      </c>
      <c r="P61" s="31">
        <f>SUM(P2:P60)</f>
        <v>10</v>
      </c>
    </row>
    <row r="62" spans="1:16" ht="15" customHeight="1" x14ac:dyDescent="0.3">
      <c r="A62" s="6"/>
      <c r="B62" s="6"/>
      <c r="C62" s="6"/>
      <c r="D62" s="6"/>
      <c r="E62" s="6"/>
      <c r="F62" s="6"/>
      <c r="G62" s="6"/>
      <c r="H62" s="6"/>
      <c r="I62" s="6"/>
      <c r="J62" s="6"/>
      <c r="K62" s="6"/>
      <c r="L62" s="6"/>
      <c r="M62" s="6"/>
      <c r="N62" s="6"/>
      <c r="O62" s="3"/>
    </row>
    <row r="63" spans="1:16" x14ac:dyDescent="0.3">
      <c r="A63" s="1" t="s">
        <v>67</v>
      </c>
      <c r="B63" s="1"/>
      <c r="C63" s="1"/>
      <c r="D63" s="1">
        <v>89</v>
      </c>
      <c r="E63" s="5"/>
    </row>
    <row r="64" spans="1:16" x14ac:dyDescent="0.3">
      <c r="A64" s="110" t="s">
        <v>68</v>
      </c>
      <c r="B64" s="111"/>
      <c r="C64" s="112"/>
      <c r="D64" s="1">
        <v>10</v>
      </c>
      <c r="E64" s="5"/>
    </row>
    <row r="65" spans="1:5" x14ac:dyDescent="0.3">
      <c r="A65" s="8"/>
      <c r="B65" s="7"/>
      <c r="C65" s="7"/>
      <c r="E65" s="5"/>
    </row>
  </sheetData>
  <mergeCells count="62">
    <mergeCell ref="B12:M12"/>
    <mergeCell ref="A1:N1"/>
    <mergeCell ref="A2:N2"/>
    <mergeCell ref="A3:N3"/>
    <mergeCell ref="A4:N4"/>
    <mergeCell ref="A5:N5"/>
    <mergeCell ref="A6:N6"/>
    <mergeCell ref="A7:N7"/>
    <mergeCell ref="B8:M8"/>
    <mergeCell ref="B9:M9"/>
    <mergeCell ref="B10:M10"/>
    <mergeCell ref="B11:M11"/>
    <mergeCell ref="B24:M24"/>
    <mergeCell ref="B13:M13"/>
    <mergeCell ref="B14:M14"/>
    <mergeCell ref="B15:M15"/>
    <mergeCell ref="A16:N16"/>
    <mergeCell ref="B17:M17"/>
    <mergeCell ref="B18:M18"/>
    <mergeCell ref="B19:M19"/>
    <mergeCell ref="B20:M20"/>
    <mergeCell ref="B21:M21"/>
    <mergeCell ref="B22:M22"/>
    <mergeCell ref="B23:M23"/>
    <mergeCell ref="B36:M36"/>
    <mergeCell ref="B25:M25"/>
    <mergeCell ref="A26:N26"/>
    <mergeCell ref="B27:M27"/>
    <mergeCell ref="B28:M28"/>
    <mergeCell ref="B29:M29"/>
    <mergeCell ref="B30:M30"/>
    <mergeCell ref="B31:M31"/>
    <mergeCell ref="B32:M32"/>
    <mergeCell ref="B33:M33"/>
    <mergeCell ref="A34:N34"/>
    <mergeCell ref="B35:M35"/>
    <mergeCell ref="A49:N49"/>
    <mergeCell ref="B37:M37"/>
    <mergeCell ref="B39:M39"/>
    <mergeCell ref="B40:M40"/>
    <mergeCell ref="B41:M41"/>
    <mergeCell ref="B42:M42"/>
    <mergeCell ref="B43:M43"/>
    <mergeCell ref="B38:M38"/>
    <mergeCell ref="B44:M44"/>
    <mergeCell ref="B45:M45"/>
    <mergeCell ref="B46:M46"/>
    <mergeCell ref="A47:N47"/>
    <mergeCell ref="A48:N48"/>
    <mergeCell ref="A52:N52"/>
    <mergeCell ref="A53:N53"/>
    <mergeCell ref="A54:N54"/>
    <mergeCell ref="A55:N55"/>
    <mergeCell ref="A50:N50"/>
    <mergeCell ref="A51:N51"/>
    <mergeCell ref="L61:N61"/>
    <mergeCell ref="A64:C64"/>
    <mergeCell ref="A56:N56"/>
    <mergeCell ref="A57:N57"/>
    <mergeCell ref="A58:N58"/>
    <mergeCell ref="A59:N59"/>
    <mergeCell ref="A60:N60"/>
  </mergeCells>
  <pageMargins left="0.7" right="0.7" top="0.75" bottom="0.75" header="0.3" footer="0.3"/>
  <pageSetup scale="72"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85"/>
  <sheetViews>
    <sheetView workbookViewId="0">
      <selection activeCell="V21" sqref="V21"/>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198</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7</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8</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1</v>
      </c>
      <c r="O42" s="52"/>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1</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9.5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1</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67"/>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8"/>
      <c r="O77" s="17"/>
      <c r="Q77" s="27"/>
    </row>
    <row r="78" spans="1:17" ht="15" customHeight="1" thickBot="1" x14ac:dyDescent="0.35">
      <c r="A78" s="12"/>
      <c r="B78" s="156" t="s">
        <v>176</v>
      </c>
      <c r="C78" s="157"/>
      <c r="D78" s="157"/>
      <c r="E78" s="157"/>
      <c r="F78" s="157"/>
      <c r="G78" s="157"/>
      <c r="H78" s="157"/>
      <c r="I78" s="157"/>
      <c r="J78" s="157"/>
      <c r="K78" s="157"/>
      <c r="L78" s="157"/>
      <c r="M78" s="158"/>
      <c r="N78" s="84"/>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28.5</v>
      </c>
    </row>
  </sheetData>
  <mergeCells count="88">
    <mergeCell ref="B50:M50"/>
    <mergeCell ref="A59:N59"/>
    <mergeCell ref="A60:N60"/>
    <mergeCell ref="B63:M63"/>
    <mergeCell ref="A65:N65"/>
    <mergeCell ref="B61:M61"/>
    <mergeCell ref="B52:M52"/>
    <mergeCell ref="B53:M53"/>
    <mergeCell ref="B56:M56"/>
    <mergeCell ref="B57:M57"/>
    <mergeCell ref="B58:M58"/>
    <mergeCell ref="B54:M54"/>
    <mergeCell ref="B55:M55"/>
    <mergeCell ref="B62:M62"/>
    <mergeCell ref="B51:M51"/>
    <mergeCell ref="B39:M39"/>
    <mergeCell ref="B40:M40"/>
    <mergeCell ref="B46:M46"/>
    <mergeCell ref="B47:M47"/>
    <mergeCell ref="B42:M42"/>
    <mergeCell ref="A16:N16"/>
    <mergeCell ref="B18:M18"/>
    <mergeCell ref="B21:M21"/>
    <mergeCell ref="B22:M22"/>
    <mergeCell ref="A26:N26"/>
    <mergeCell ref="B17:M17"/>
    <mergeCell ref="L85:N85"/>
    <mergeCell ref="B35:M35"/>
    <mergeCell ref="B36:M36"/>
    <mergeCell ref="B28:M28"/>
    <mergeCell ref="B29:M29"/>
    <mergeCell ref="B30:M30"/>
    <mergeCell ref="B31:M31"/>
    <mergeCell ref="B33:M33"/>
    <mergeCell ref="A37:N37"/>
    <mergeCell ref="B41:M41"/>
    <mergeCell ref="A45:N45"/>
    <mergeCell ref="A64:N64"/>
    <mergeCell ref="B32:M32"/>
    <mergeCell ref="B48:M48"/>
    <mergeCell ref="B49:M49"/>
    <mergeCell ref="B38:M38"/>
    <mergeCell ref="N1:O1"/>
    <mergeCell ref="A2:N2"/>
    <mergeCell ref="A3:N3"/>
    <mergeCell ref="A1:M1"/>
    <mergeCell ref="A13:N13"/>
    <mergeCell ref="B12:M12"/>
    <mergeCell ref="A4:N4"/>
    <mergeCell ref="B5:M5"/>
    <mergeCell ref="B6:M6"/>
    <mergeCell ref="A7:N7"/>
    <mergeCell ref="B8:M8"/>
    <mergeCell ref="B9:M9"/>
    <mergeCell ref="A10:N10"/>
    <mergeCell ref="B11:M11"/>
    <mergeCell ref="B84:M84"/>
    <mergeCell ref="P1:Q1"/>
    <mergeCell ref="P2:Q2"/>
    <mergeCell ref="A76:N76"/>
    <mergeCell ref="B77:M77"/>
    <mergeCell ref="B78:M78"/>
    <mergeCell ref="A79:N79"/>
    <mergeCell ref="A80:N80"/>
    <mergeCell ref="B73:M73"/>
    <mergeCell ref="B74:M74"/>
    <mergeCell ref="A75:N75"/>
    <mergeCell ref="B68:M68"/>
    <mergeCell ref="B69:M69"/>
    <mergeCell ref="A70:N70"/>
    <mergeCell ref="A71:N71"/>
    <mergeCell ref="A72:N72"/>
    <mergeCell ref="B14:M14"/>
    <mergeCell ref="B15:M15"/>
    <mergeCell ref="A81:N81"/>
    <mergeCell ref="B82:M82"/>
    <mergeCell ref="B83:M83"/>
    <mergeCell ref="B19:M19"/>
    <mergeCell ref="B20:M20"/>
    <mergeCell ref="B27:M27"/>
    <mergeCell ref="A66:N66"/>
    <mergeCell ref="A67:N67"/>
    <mergeCell ref="B34:M34"/>
    <mergeCell ref="B23:M23"/>
    <mergeCell ref="B24:M24"/>
    <mergeCell ref="B25:M25"/>
    <mergeCell ref="B43:M43"/>
    <mergeCell ref="B44:M44"/>
  </mergeCells>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85"/>
  <sheetViews>
    <sheetView workbookViewId="0">
      <selection activeCell="U20" sqref="U20"/>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199</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14">
        <f>SUM(N5:N6)</f>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14">
        <f>SUM(N8:N9)</f>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4</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8">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9">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5">
        <v>0</v>
      </c>
      <c r="O63" s="67"/>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10</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85"/>
  <sheetViews>
    <sheetView workbookViewId="0">
      <selection activeCell="T19" sqref="T19"/>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200</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04"/>
      <c r="C4" s="104"/>
      <c r="D4" s="104"/>
      <c r="E4" s="104"/>
      <c r="F4" s="104"/>
      <c r="G4" s="104"/>
      <c r="H4" s="104"/>
      <c r="I4" s="104"/>
      <c r="J4" s="104"/>
      <c r="K4" s="104"/>
      <c r="L4" s="104"/>
      <c r="M4" s="104"/>
      <c r="N4" s="91"/>
      <c r="O4" s="49">
        <v>3</v>
      </c>
      <c r="Q4" s="77"/>
    </row>
    <row r="5" spans="1:17" ht="15" customHeight="1" x14ac:dyDescent="0.3">
      <c r="A5" s="47"/>
      <c r="B5" s="116" t="s">
        <v>65</v>
      </c>
      <c r="C5" s="117"/>
      <c r="D5" s="117"/>
      <c r="E5" s="117"/>
      <c r="F5" s="117"/>
      <c r="G5" s="117"/>
      <c r="H5" s="117"/>
      <c r="I5" s="117"/>
      <c r="J5" s="117"/>
      <c r="K5" s="117"/>
      <c r="L5" s="117"/>
      <c r="M5" s="118"/>
      <c r="N5" s="75">
        <v>3</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5">
        <v>3</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5">
        <v>3</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1"/>
      <c r="O37" s="68">
        <f>SUM(N38:N44)</f>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14">
        <f>SUM(N46:N57)</f>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12</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B5:M5"/>
    <mergeCell ref="B6:M6"/>
    <mergeCell ref="A7:N7"/>
    <mergeCell ref="B8:M8"/>
    <mergeCell ref="B9:M9"/>
    <mergeCell ref="A10:N10"/>
    <mergeCell ref="B11:M11"/>
    <mergeCell ref="A4:M4"/>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85"/>
  <sheetViews>
    <sheetView workbookViewId="0">
      <selection activeCell="V21" sqref="V21"/>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201</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8"/>
      <c r="N5" s="78">
        <v>3</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8">
        <v>3</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7</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9">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5</v>
      </c>
      <c r="Q26" s="77"/>
    </row>
    <row r="27" spans="1:17" ht="15" customHeight="1" x14ac:dyDescent="0.3">
      <c r="A27" s="47"/>
      <c r="B27" s="116" t="s">
        <v>135</v>
      </c>
      <c r="C27" s="117"/>
      <c r="D27" s="117"/>
      <c r="E27" s="117"/>
      <c r="F27" s="117"/>
      <c r="G27" s="117"/>
      <c r="H27" s="117"/>
      <c r="I27" s="117"/>
      <c r="J27" s="117"/>
      <c r="K27" s="117"/>
      <c r="L27" s="117"/>
      <c r="M27" s="133"/>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1</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1</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32</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85"/>
  <sheetViews>
    <sheetView workbookViewId="0">
      <selection activeCell="O14" sqref="O14"/>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202</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8"/>
      <c r="N5" s="78">
        <v>3</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8">
        <v>3</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3</v>
      </c>
      <c r="Q13" s="77"/>
    </row>
    <row r="14" spans="1:17" ht="15" customHeight="1" x14ac:dyDescent="0.3">
      <c r="A14" s="47"/>
      <c r="B14" s="116" t="s">
        <v>65</v>
      </c>
      <c r="C14" s="117"/>
      <c r="D14" s="117"/>
      <c r="E14" s="117"/>
      <c r="F14" s="117"/>
      <c r="G14" s="117"/>
      <c r="H14" s="117"/>
      <c r="I14" s="117"/>
      <c r="J14" s="117"/>
      <c r="K14" s="117"/>
      <c r="L14" s="117"/>
      <c r="M14" s="118"/>
      <c r="N14" s="78">
        <v>3</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f>SUM(N17:N25)</f>
        <v>6.5</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63"/>
      <c r="Q18" s="27">
        <v>1</v>
      </c>
    </row>
    <row r="19" spans="1:17" ht="15" customHeight="1" x14ac:dyDescent="0.3">
      <c r="A19" s="47"/>
      <c r="B19" s="116" t="s">
        <v>127</v>
      </c>
      <c r="C19" s="117"/>
      <c r="D19" s="117"/>
      <c r="E19" s="117"/>
      <c r="F19" s="117"/>
      <c r="G19" s="117"/>
      <c r="H19" s="117"/>
      <c r="I19" s="117"/>
      <c r="J19" s="117"/>
      <c r="K19" s="117"/>
      <c r="L19" s="117"/>
      <c r="M19" s="133"/>
      <c r="N19" s="78">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0.5</v>
      </c>
      <c r="O25" s="65"/>
      <c r="Q25" s="75">
        <v>0.5</v>
      </c>
    </row>
    <row r="26" spans="1:17" ht="30" customHeight="1" thickBot="1" x14ac:dyDescent="0.35">
      <c r="A26" s="116" t="s">
        <v>134</v>
      </c>
      <c r="B26" s="117"/>
      <c r="C26" s="117"/>
      <c r="D26" s="117"/>
      <c r="E26" s="117"/>
      <c r="F26" s="117"/>
      <c r="G26" s="117"/>
      <c r="H26" s="117"/>
      <c r="I26" s="117"/>
      <c r="J26" s="117"/>
      <c r="K26" s="117"/>
      <c r="L26" s="117"/>
      <c r="M26" s="117"/>
      <c r="N26" s="126"/>
      <c r="O26" s="51">
        <f>SUM(N27:N36)</f>
        <v>7.5</v>
      </c>
      <c r="Q26" s="77"/>
    </row>
    <row r="27" spans="1:17" ht="15" customHeight="1" x14ac:dyDescent="0.3">
      <c r="A27" s="47"/>
      <c r="B27" s="116" t="s">
        <v>135</v>
      </c>
      <c r="C27" s="117"/>
      <c r="D27" s="117"/>
      <c r="E27" s="117"/>
      <c r="F27" s="117"/>
      <c r="G27" s="117"/>
      <c r="H27" s="117"/>
      <c r="I27" s="117"/>
      <c r="J27" s="117"/>
      <c r="K27" s="117"/>
      <c r="L27" s="117"/>
      <c r="M27" s="133"/>
      <c r="N27" s="78">
        <v>1.5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5">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0</v>
      </c>
      <c r="Q37" s="77"/>
    </row>
    <row r="38" spans="1:17" ht="15" customHeight="1" x14ac:dyDescent="0.3">
      <c r="A38" s="47"/>
      <c r="B38" s="197" t="s">
        <v>258</v>
      </c>
      <c r="C38" s="198"/>
      <c r="D38" s="198"/>
      <c r="E38" s="198"/>
      <c r="F38" s="198"/>
      <c r="G38" s="198"/>
      <c r="H38" s="198"/>
      <c r="I38" s="198"/>
      <c r="J38" s="198"/>
      <c r="K38" s="198"/>
      <c r="L38" s="198"/>
      <c r="M38" s="199"/>
      <c r="N38" s="75">
        <v>0</v>
      </c>
      <c r="O38" s="67"/>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5">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2</v>
      </c>
      <c r="Q67" s="77"/>
    </row>
    <row r="68" spans="1:17" ht="15" customHeight="1" x14ac:dyDescent="0.3">
      <c r="A68" s="12"/>
      <c r="B68" s="177" t="s">
        <v>260</v>
      </c>
      <c r="C68" s="152"/>
      <c r="D68" s="152"/>
      <c r="E68" s="152"/>
      <c r="F68" s="152"/>
      <c r="G68" s="152"/>
      <c r="H68" s="152"/>
      <c r="I68" s="152"/>
      <c r="J68" s="152"/>
      <c r="K68" s="152"/>
      <c r="L68" s="152"/>
      <c r="M68" s="153"/>
      <c r="N68" s="75">
        <v>1</v>
      </c>
      <c r="O68" s="17"/>
      <c r="Q68" s="27">
        <v>1</v>
      </c>
    </row>
    <row r="69" spans="1:17" ht="15" customHeight="1" thickBot="1" x14ac:dyDescent="0.35">
      <c r="A69" s="12"/>
      <c r="B69" s="177" t="s">
        <v>261</v>
      </c>
      <c r="C69" s="152"/>
      <c r="D69" s="152"/>
      <c r="E69" s="152"/>
      <c r="F69" s="152"/>
      <c r="G69" s="152"/>
      <c r="H69" s="152"/>
      <c r="I69" s="152"/>
      <c r="J69" s="152"/>
      <c r="K69" s="152"/>
      <c r="L69" s="152"/>
      <c r="M69" s="153"/>
      <c r="N69" s="75">
        <v>1</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38</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5"/>
  <sheetViews>
    <sheetView workbookViewId="0">
      <selection activeCell="U23" sqref="U23"/>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203</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200"/>
      <c r="O37" s="51">
        <f>SUM(N38:N44)</f>
        <v>3.5</v>
      </c>
      <c r="Q37" s="77"/>
    </row>
    <row r="38" spans="1:17" ht="15" customHeight="1" x14ac:dyDescent="0.3">
      <c r="A38" s="47"/>
      <c r="B38" s="116" t="s">
        <v>258</v>
      </c>
      <c r="C38" s="117"/>
      <c r="D38" s="117"/>
      <c r="E38" s="117"/>
      <c r="F38" s="117"/>
      <c r="G38" s="117"/>
      <c r="H38" s="117"/>
      <c r="I38" s="117"/>
      <c r="J38" s="117"/>
      <c r="K38" s="117"/>
      <c r="L38" s="117"/>
      <c r="M38" s="117"/>
      <c r="N38" s="75">
        <v>1.5</v>
      </c>
      <c r="O38" s="50"/>
      <c r="Q38" s="75">
        <v>2.5</v>
      </c>
    </row>
    <row r="39" spans="1:17" ht="15" customHeight="1" x14ac:dyDescent="0.3">
      <c r="A39" s="47"/>
      <c r="B39" s="116" t="s">
        <v>145</v>
      </c>
      <c r="C39" s="117"/>
      <c r="D39" s="117"/>
      <c r="E39" s="117"/>
      <c r="F39" s="117"/>
      <c r="G39" s="117"/>
      <c r="H39" s="117"/>
      <c r="I39" s="117"/>
      <c r="J39" s="117"/>
      <c r="K39" s="117"/>
      <c r="L39" s="117"/>
      <c r="M39" s="117"/>
      <c r="N39" s="75">
        <v>0</v>
      </c>
      <c r="O39" s="50"/>
      <c r="Q39" s="75">
        <v>1</v>
      </c>
    </row>
    <row r="40" spans="1:17" ht="15" customHeight="1" x14ac:dyDescent="0.3">
      <c r="A40" s="47"/>
      <c r="B40" s="116" t="s">
        <v>146</v>
      </c>
      <c r="C40" s="117"/>
      <c r="D40" s="117"/>
      <c r="E40" s="117"/>
      <c r="F40" s="117"/>
      <c r="G40" s="117"/>
      <c r="H40" s="117"/>
      <c r="I40" s="117"/>
      <c r="J40" s="117"/>
      <c r="K40" s="117"/>
      <c r="L40" s="117"/>
      <c r="M40" s="117"/>
      <c r="N40" s="79">
        <v>0</v>
      </c>
      <c r="O40" s="52"/>
      <c r="Q40" s="75">
        <v>1</v>
      </c>
    </row>
    <row r="41" spans="1:17" ht="15" customHeight="1" x14ac:dyDescent="0.3">
      <c r="A41" s="47"/>
      <c r="B41" s="116" t="s">
        <v>147</v>
      </c>
      <c r="C41" s="117"/>
      <c r="D41" s="117"/>
      <c r="E41" s="117"/>
      <c r="F41" s="117"/>
      <c r="G41" s="117"/>
      <c r="H41" s="117"/>
      <c r="I41" s="117"/>
      <c r="J41" s="117"/>
      <c r="K41" s="117"/>
      <c r="L41" s="117"/>
      <c r="M41" s="117"/>
      <c r="N41" s="75">
        <v>0</v>
      </c>
      <c r="O41" s="52"/>
      <c r="Q41" s="80">
        <v>1</v>
      </c>
    </row>
    <row r="42" spans="1:17" ht="15.9" customHeight="1" x14ac:dyDescent="0.3">
      <c r="A42" s="47"/>
      <c r="B42" s="116" t="s">
        <v>148</v>
      </c>
      <c r="C42" s="117"/>
      <c r="D42" s="117"/>
      <c r="E42" s="117"/>
      <c r="F42" s="117"/>
      <c r="G42" s="117"/>
      <c r="H42" s="117"/>
      <c r="I42" s="117"/>
      <c r="J42" s="117"/>
      <c r="K42" s="117"/>
      <c r="L42" s="117"/>
      <c r="M42" s="117"/>
      <c r="N42" s="79">
        <v>0</v>
      </c>
      <c r="O42" s="52"/>
      <c r="Q42" s="79">
        <v>1</v>
      </c>
    </row>
    <row r="43" spans="1:17" ht="15" customHeight="1" x14ac:dyDescent="0.3">
      <c r="A43" s="47"/>
      <c r="B43" s="116" t="s">
        <v>149</v>
      </c>
      <c r="C43" s="117"/>
      <c r="D43" s="117"/>
      <c r="E43" s="117"/>
      <c r="F43" s="117"/>
      <c r="G43" s="117"/>
      <c r="H43" s="117"/>
      <c r="I43" s="117"/>
      <c r="J43" s="117"/>
      <c r="K43" s="117"/>
      <c r="L43" s="117"/>
      <c r="M43" s="117"/>
      <c r="N43" s="75">
        <v>2</v>
      </c>
      <c r="O43" s="50"/>
      <c r="Q43" s="75">
        <v>2</v>
      </c>
    </row>
    <row r="44" spans="1:17" ht="30" customHeight="1" thickBot="1" x14ac:dyDescent="0.35">
      <c r="A44" s="47"/>
      <c r="B44" s="165" t="s">
        <v>315</v>
      </c>
      <c r="C44" s="166"/>
      <c r="D44" s="166"/>
      <c r="E44" s="166"/>
      <c r="F44" s="166"/>
      <c r="G44" s="166"/>
      <c r="H44" s="166"/>
      <c r="I44" s="166"/>
      <c r="J44" s="166"/>
      <c r="K44" s="166"/>
      <c r="L44" s="166"/>
      <c r="M44" s="166"/>
      <c r="N44" s="79">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86">
        <v>0</v>
      </c>
      <c r="O46" s="50"/>
      <c r="Q46" s="80">
        <v>1</v>
      </c>
    </row>
    <row r="47" spans="1:17" ht="15" customHeight="1" x14ac:dyDescent="0.3">
      <c r="A47" s="47"/>
      <c r="B47" s="116" t="s">
        <v>151</v>
      </c>
      <c r="C47" s="117"/>
      <c r="D47" s="117"/>
      <c r="E47" s="117"/>
      <c r="F47" s="117"/>
      <c r="G47" s="117"/>
      <c r="H47" s="117"/>
      <c r="I47" s="117"/>
      <c r="J47" s="117"/>
      <c r="K47" s="117"/>
      <c r="L47" s="117"/>
      <c r="M47" s="133"/>
      <c r="N47" s="86">
        <v>0</v>
      </c>
      <c r="O47" s="50"/>
      <c r="Q47" s="80">
        <v>1.5</v>
      </c>
    </row>
    <row r="48" spans="1:17" ht="15" customHeight="1" x14ac:dyDescent="0.3">
      <c r="A48" s="47"/>
      <c r="B48" s="116" t="s">
        <v>152</v>
      </c>
      <c r="C48" s="117"/>
      <c r="D48" s="117"/>
      <c r="E48" s="117"/>
      <c r="F48" s="117"/>
      <c r="G48" s="117"/>
      <c r="H48" s="117"/>
      <c r="I48" s="117"/>
      <c r="J48" s="117"/>
      <c r="K48" s="117"/>
      <c r="L48" s="117"/>
      <c r="M48" s="133"/>
      <c r="N48" s="86">
        <v>0</v>
      </c>
      <c r="O48" s="50"/>
      <c r="Q48" s="80">
        <v>1</v>
      </c>
    </row>
    <row r="49" spans="1:17" ht="15" customHeight="1" x14ac:dyDescent="0.3">
      <c r="A49" s="47"/>
      <c r="B49" s="165" t="s">
        <v>316</v>
      </c>
      <c r="C49" s="166"/>
      <c r="D49" s="166"/>
      <c r="E49" s="166"/>
      <c r="F49" s="166"/>
      <c r="G49" s="166"/>
      <c r="H49" s="166"/>
      <c r="I49" s="166"/>
      <c r="J49" s="166"/>
      <c r="K49" s="166"/>
      <c r="L49" s="166"/>
      <c r="M49" s="167"/>
      <c r="N49" s="86">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86">
        <v>0</v>
      </c>
      <c r="O51" s="50"/>
      <c r="Q51" s="80">
        <v>1</v>
      </c>
    </row>
    <row r="52" spans="1:17" ht="15" customHeight="1" x14ac:dyDescent="0.3">
      <c r="A52" s="47"/>
      <c r="B52" s="116" t="s">
        <v>155</v>
      </c>
      <c r="C52" s="117"/>
      <c r="D52" s="117"/>
      <c r="E52" s="117"/>
      <c r="F52" s="117"/>
      <c r="G52" s="117"/>
      <c r="H52" s="117"/>
      <c r="I52" s="117"/>
      <c r="J52" s="117"/>
      <c r="K52" s="117"/>
      <c r="L52" s="117"/>
      <c r="M52" s="133"/>
      <c r="N52" s="89">
        <v>0</v>
      </c>
      <c r="O52" s="50"/>
      <c r="Q52" s="82">
        <v>1</v>
      </c>
    </row>
    <row r="53" spans="1:17" ht="15" customHeight="1" x14ac:dyDescent="0.3">
      <c r="A53" s="47"/>
      <c r="B53" s="116" t="s">
        <v>156</v>
      </c>
      <c r="C53" s="117"/>
      <c r="D53" s="117"/>
      <c r="E53" s="117"/>
      <c r="F53" s="117"/>
      <c r="G53" s="117"/>
      <c r="H53" s="117"/>
      <c r="I53" s="117"/>
      <c r="J53" s="117"/>
      <c r="K53" s="117"/>
      <c r="L53" s="117"/>
      <c r="M53" s="133"/>
      <c r="N53" s="90">
        <v>0</v>
      </c>
      <c r="O53" s="50"/>
      <c r="Q53" s="80">
        <v>1</v>
      </c>
    </row>
    <row r="54" spans="1:17" ht="15" customHeight="1" x14ac:dyDescent="0.3">
      <c r="A54" s="47"/>
      <c r="B54" s="116" t="s">
        <v>157</v>
      </c>
      <c r="C54" s="117"/>
      <c r="D54" s="117"/>
      <c r="E54" s="117"/>
      <c r="F54" s="117"/>
      <c r="G54" s="117"/>
      <c r="H54" s="117"/>
      <c r="I54" s="117"/>
      <c r="J54" s="117"/>
      <c r="K54" s="117"/>
      <c r="L54" s="117"/>
      <c r="M54" s="133"/>
      <c r="N54" s="86">
        <v>0</v>
      </c>
      <c r="O54" s="50"/>
      <c r="Q54" s="80">
        <v>1</v>
      </c>
    </row>
    <row r="55" spans="1:17" ht="15" customHeight="1" x14ac:dyDescent="0.3">
      <c r="A55" s="47"/>
      <c r="B55" s="116" t="s">
        <v>158</v>
      </c>
      <c r="C55" s="117"/>
      <c r="D55" s="117"/>
      <c r="E55" s="117"/>
      <c r="F55" s="117"/>
      <c r="G55" s="117"/>
      <c r="H55" s="117"/>
      <c r="I55" s="117"/>
      <c r="J55" s="117"/>
      <c r="K55" s="117"/>
      <c r="L55" s="117"/>
      <c r="M55" s="133"/>
      <c r="N55" s="86">
        <v>0</v>
      </c>
      <c r="O55" s="50"/>
      <c r="Q55" s="80">
        <v>2</v>
      </c>
    </row>
    <row r="56" spans="1:17" ht="15" customHeight="1" x14ac:dyDescent="0.3">
      <c r="A56" s="47"/>
      <c r="B56" s="116" t="s">
        <v>159</v>
      </c>
      <c r="C56" s="117"/>
      <c r="D56" s="117"/>
      <c r="E56" s="117"/>
      <c r="F56" s="117"/>
      <c r="G56" s="117"/>
      <c r="H56" s="117"/>
      <c r="I56" s="117"/>
      <c r="J56" s="117"/>
      <c r="K56" s="117"/>
      <c r="L56" s="117"/>
      <c r="M56" s="133"/>
      <c r="N56" s="86">
        <v>0</v>
      </c>
      <c r="O56" s="50"/>
      <c r="Q56" s="80">
        <v>2</v>
      </c>
    </row>
    <row r="57" spans="1:17" ht="45" customHeight="1" x14ac:dyDescent="0.3">
      <c r="A57" s="47"/>
      <c r="B57" s="116" t="s">
        <v>160</v>
      </c>
      <c r="C57" s="117"/>
      <c r="D57" s="117"/>
      <c r="E57" s="117"/>
      <c r="F57" s="117"/>
      <c r="G57" s="117"/>
      <c r="H57" s="117"/>
      <c r="I57" s="117"/>
      <c r="J57" s="117"/>
      <c r="K57" s="117"/>
      <c r="L57" s="117"/>
      <c r="M57" s="133"/>
      <c r="N57" s="87">
        <v>0</v>
      </c>
      <c r="O57" s="50"/>
      <c r="Q57" s="80">
        <v>1.5</v>
      </c>
    </row>
    <row r="58" spans="1:17" ht="30" customHeight="1" thickBot="1" x14ac:dyDescent="0.35">
      <c r="A58" s="47"/>
      <c r="B58" s="123" t="s">
        <v>161</v>
      </c>
      <c r="C58" s="124"/>
      <c r="D58" s="124"/>
      <c r="E58" s="124"/>
      <c r="F58" s="124"/>
      <c r="G58" s="124"/>
      <c r="H58" s="124"/>
      <c r="I58" s="124"/>
      <c r="J58" s="124"/>
      <c r="K58" s="124"/>
      <c r="L58" s="124"/>
      <c r="M58" s="135"/>
      <c r="N58" s="86">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325</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5.5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85"/>
  <sheetViews>
    <sheetView workbookViewId="0">
      <selection activeCell="T21" sqref="T21"/>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204</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7</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8">
        <v>0</v>
      </c>
      <c r="O20" s="65"/>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5.5</v>
      </c>
      <c r="Q37" s="77"/>
    </row>
    <row r="38" spans="1:17" ht="15" customHeight="1" x14ac:dyDescent="0.3">
      <c r="A38" s="47"/>
      <c r="B38" s="116" t="s">
        <v>258</v>
      </c>
      <c r="C38" s="117"/>
      <c r="D38" s="117"/>
      <c r="E38" s="117"/>
      <c r="F38" s="117"/>
      <c r="G38" s="117"/>
      <c r="H38" s="117"/>
      <c r="I38" s="117"/>
      <c r="J38" s="117"/>
      <c r="K38" s="117"/>
      <c r="L38" s="117"/>
      <c r="M38" s="133"/>
      <c r="N38" s="75">
        <v>2.5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1</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10.5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1</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1</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67"/>
      <c r="Q56" s="80">
        <v>2</v>
      </c>
    </row>
    <row r="57" spans="1:17" ht="45" customHeight="1" x14ac:dyDescent="0.3">
      <c r="A57" s="47"/>
      <c r="B57" s="116" t="s">
        <v>160</v>
      </c>
      <c r="C57" s="117"/>
      <c r="D57" s="117"/>
      <c r="E57" s="117"/>
      <c r="F57" s="117"/>
      <c r="G57" s="117"/>
      <c r="H57" s="117"/>
      <c r="I57" s="117"/>
      <c r="J57" s="117"/>
      <c r="K57" s="117"/>
      <c r="L57" s="117"/>
      <c r="M57" s="133"/>
      <c r="N57" s="75">
        <v>0</v>
      </c>
      <c r="O57" s="67"/>
      <c r="Q57" s="80">
        <v>1.5</v>
      </c>
    </row>
    <row r="58" spans="1:17" ht="30" customHeight="1" thickBot="1" x14ac:dyDescent="0.35">
      <c r="A58" s="47"/>
      <c r="B58" s="123" t="s">
        <v>161</v>
      </c>
      <c r="C58" s="124"/>
      <c r="D58" s="124"/>
      <c r="E58" s="124"/>
      <c r="F58" s="124"/>
      <c r="G58" s="124"/>
      <c r="H58" s="124"/>
      <c r="I58" s="124"/>
      <c r="J58" s="124"/>
      <c r="K58" s="124"/>
      <c r="L58" s="124"/>
      <c r="M58" s="135"/>
      <c r="N58" s="75">
        <v>1</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3</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2</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1</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1</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1</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42</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honeticPr fontId="15" type="noConversion"/>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85"/>
  <sheetViews>
    <sheetView workbookViewId="0">
      <selection activeCell="S18" sqref="S18"/>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205</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14">
        <f>SUM(N5:N6)</f>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14">
        <f>SUM(N8:N9)</f>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14">
        <f>SUM(N11:N12)</f>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87">
        <v>0</v>
      </c>
      <c r="O46" s="50"/>
      <c r="Q46" s="80">
        <v>1</v>
      </c>
    </row>
    <row r="47" spans="1:17" ht="15" customHeight="1" x14ac:dyDescent="0.3">
      <c r="A47" s="47"/>
      <c r="B47" s="116" t="s">
        <v>151</v>
      </c>
      <c r="C47" s="117"/>
      <c r="D47" s="117"/>
      <c r="E47" s="117"/>
      <c r="F47" s="117"/>
      <c r="G47" s="117"/>
      <c r="H47" s="117"/>
      <c r="I47" s="117"/>
      <c r="J47" s="117"/>
      <c r="K47" s="117"/>
      <c r="L47" s="117"/>
      <c r="M47" s="133"/>
      <c r="N47" s="83">
        <v>0</v>
      </c>
      <c r="O47" s="50"/>
      <c r="Q47" s="80">
        <v>1.5</v>
      </c>
    </row>
    <row r="48" spans="1:17" ht="15" customHeight="1" x14ac:dyDescent="0.3">
      <c r="A48" s="47"/>
      <c r="B48" s="116" t="s">
        <v>152</v>
      </c>
      <c r="C48" s="117"/>
      <c r="D48" s="117"/>
      <c r="E48" s="117"/>
      <c r="F48" s="117"/>
      <c r="G48" s="117"/>
      <c r="H48" s="117"/>
      <c r="I48" s="117"/>
      <c r="J48" s="117"/>
      <c r="K48" s="117"/>
      <c r="L48" s="117"/>
      <c r="M48" s="133"/>
      <c r="N48" s="83">
        <v>0</v>
      </c>
      <c r="O48" s="50"/>
      <c r="Q48" s="80">
        <v>1</v>
      </c>
    </row>
    <row r="49" spans="1:17" ht="15" customHeight="1" x14ac:dyDescent="0.3">
      <c r="A49" s="47"/>
      <c r="B49" s="165" t="s">
        <v>316</v>
      </c>
      <c r="C49" s="166"/>
      <c r="D49" s="166"/>
      <c r="E49" s="166"/>
      <c r="F49" s="166"/>
      <c r="G49" s="166"/>
      <c r="H49" s="166"/>
      <c r="I49" s="166"/>
      <c r="J49" s="166"/>
      <c r="K49" s="166"/>
      <c r="L49" s="166"/>
      <c r="M49" s="167"/>
      <c r="N49" s="83">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88">
        <v>0</v>
      </c>
      <c r="O51" s="50"/>
      <c r="Q51" s="80">
        <v>1</v>
      </c>
    </row>
    <row r="52" spans="1:17" ht="15" customHeight="1" x14ac:dyDescent="0.3">
      <c r="A52" s="47"/>
      <c r="B52" s="116" t="s">
        <v>155</v>
      </c>
      <c r="C52" s="117"/>
      <c r="D52" s="117"/>
      <c r="E52" s="117"/>
      <c r="F52" s="117"/>
      <c r="G52" s="117"/>
      <c r="H52" s="117"/>
      <c r="I52" s="117"/>
      <c r="J52" s="117"/>
      <c r="K52" s="117"/>
      <c r="L52" s="117"/>
      <c r="M52" s="133"/>
      <c r="N52" s="87">
        <v>0</v>
      </c>
      <c r="O52" s="50"/>
      <c r="Q52" s="82">
        <v>1</v>
      </c>
    </row>
    <row r="53" spans="1:17" ht="15" customHeight="1" x14ac:dyDescent="0.3">
      <c r="A53" s="47"/>
      <c r="B53" s="116" t="s">
        <v>156</v>
      </c>
      <c r="C53" s="117"/>
      <c r="D53" s="117"/>
      <c r="E53" s="117"/>
      <c r="F53" s="117"/>
      <c r="G53" s="117"/>
      <c r="H53" s="117"/>
      <c r="I53" s="117"/>
      <c r="J53" s="117"/>
      <c r="K53" s="117"/>
      <c r="L53" s="117"/>
      <c r="M53" s="133"/>
      <c r="N53" s="83">
        <v>0</v>
      </c>
      <c r="O53" s="50"/>
      <c r="Q53" s="80">
        <v>1</v>
      </c>
    </row>
    <row r="54" spans="1:17" ht="15" customHeight="1" x14ac:dyDescent="0.3">
      <c r="A54" s="47"/>
      <c r="B54" s="116" t="s">
        <v>157</v>
      </c>
      <c r="C54" s="117"/>
      <c r="D54" s="117"/>
      <c r="E54" s="117"/>
      <c r="F54" s="117"/>
      <c r="G54" s="117"/>
      <c r="H54" s="117"/>
      <c r="I54" s="117"/>
      <c r="J54" s="117"/>
      <c r="K54" s="117"/>
      <c r="L54" s="117"/>
      <c r="M54" s="133"/>
      <c r="N54" s="83">
        <v>0</v>
      </c>
      <c r="O54" s="50"/>
      <c r="Q54" s="80">
        <v>1</v>
      </c>
    </row>
    <row r="55" spans="1:17" ht="15" customHeight="1" x14ac:dyDescent="0.3">
      <c r="A55" s="47"/>
      <c r="B55" s="116" t="s">
        <v>158</v>
      </c>
      <c r="C55" s="117"/>
      <c r="D55" s="117"/>
      <c r="E55" s="117"/>
      <c r="F55" s="117"/>
      <c r="G55" s="117"/>
      <c r="H55" s="117"/>
      <c r="I55" s="117"/>
      <c r="J55" s="117"/>
      <c r="K55" s="117"/>
      <c r="L55" s="117"/>
      <c r="M55" s="133"/>
      <c r="N55" s="83">
        <v>0</v>
      </c>
      <c r="O55" s="50"/>
      <c r="Q55" s="80">
        <v>2</v>
      </c>
    </row>
    <row r="56" spans="1:17" ht="15" customHeight="1" x14ac:dyDescent="0.3">
      <c r="A56" s="47"/>
      <c r="B56" s="116" t="s">
        <v>159</v>
      </c>
      <c r="C56" s="117"/>
      <c r="D56" s="117"/>
      <c r="E56" s="117"/>
      <c r="F56" s="117"/>
      <c r="G56" s="117"/>
      <c r="H56" s="117"/>
      <c r="I56" s="117"/>
      <c r="J56" s="117"/>
      <c r="K56" s="117"/>
      <c r="L56" s="117"/>
      <c r="M56" s="133"/>
      <c r="N56" s="83">
        <v>0</v>
      </c>
      <c r="O56" s="50"/>
      <c r="Q56" s="80">
        <v>2</v>
      </c>
    </row>
    <row r="57" spans="1:17" ht="45" customHeight="1" x14ac:dyDescent="0.3">
      <c r="A57" s="47"/>
      <c r="B57" s="116" t="s">
        <v>160</v>
      </c>
      <c r="C57" s="117"/>
      <c r="D57" s="117"/>
      <c r="E57" s="117"/>
      <c r="F57" s="117"/>
      <c r="G57" s="117"/>
      <c r="H57" s="117"/>
      <c r="I57" s="117"/>
      <c r="J57" s="117"/>
      <c r="K57" s="117"/>
      <c r="L57" s="117"/>
      <c r="M57" s="133"/>
      <c r="N57" s="83">
        <v>0</v>
      </c>
      <c r="O57" s="50"/>
      <c r="Q57" s="80">
        <v>1.5</v>
      </c>
    </row>
    <row r="58" spans="1:17" ht="30" customHeight="1" thickBot="1" x14ac:dyDescent="0.35">
      <c r="A58" s="47"/>
      <c r="B58" s="123" t="s">
        <v>161</v>
      </c>
      <c r="C58" s="124"/>
      <c r="D58" s="124"/>
      <c r="E58" s="124"/>
      <c r="F58" s="124"/>
      <c r="G58" s="124"/>
      <c r="H58" s="124"/>
      <c r="I58" s="124"/>
      <c r="J58" s="124"/>
      <c r="K58" s="124"/>
      <c r="L58" s="124"/>
      <c r="M58" s="135"/>
      <c r="N58" s="83">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83">
        <v>0</v>
      </c>
      <c r="O61" s="50"/>
      <c r="Q61" s="27">
        <v>1</v>
      </c>
    </row>
    <row r="62" spans="1:17" ht="15" customHeight="1" x14ac:dyDescent="0.3">
      <c r="A62" s="47"/>
      <c r="B62" s="116" t="s">
        <v>164</v>
      </c>
      <c r="C62" s="117"/>
      <c r="D62" s="117"/>
      <c r="E62" s="117"/>
      <c r="F62" s="117"/>
      <c r="G62" s="117"/>
      <c r="H62" s="117"/>
      <c r="I62" s="117"/>
      <c r="J62" s="117"/>
      <c r="K62" s="117"/>
      <c r="L62" s="117"/>
      <c r="M62" s="133"/>
      <c r="N62" s="83">
        <v>0</v>
      </c>
      <c r="O62" s="50"/>
      <c r="Q62" s="27">
        <v>1</v>
      </c>
    </row>
    <row r="63" spans="1:17" ht="15" customHeight="1" thickBot="1" x14ac:dyDescent="0.35">
      <c r="A63" s="47"/>
      <c r="B63" s="116" t="s">
        <v>165</v>
      </c>
      <c r="C63" s="117"/>
      <c r="D63" s="117"/>
      <c r="E63" s="117"/>
      <c r="F63" s="117"/>
      <c r="G63" s="117"/>
      <c r="H63" s="117"/>
      <c r="I63" s="117"/>
      <c r="J63" s="117"/>
      <c r="K63" s="117"/>
      <c r="L63" s="117"/>
      <c r="M63" s="133"/>
      <c r="N63" s="83">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85"/>
  <sheetViews>
    <sheetView workbookViewId="0">
      <selection activeCell="T26" sqref="T26"/>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206</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85"/>
  <sheetViews>
    <sheetView workbookViewId="0">
      <selection activeCell="P21" sqref="P21"/>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207</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14">
        <f>SUM(N5:N6)</f>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14">
        <v>1</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13</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AE58D-1BE1-4FDA-A5FC-FA37DAAC0711}">
  <sheetPr>
    <pageSetUpPr fitToPage="1"/>
  </sheetPr>
  <dimension ref="A1:M150"/>
  <sheetViews>
    <sheetView workbookViewId="0">
      <selection activeCell="J24" sqref="J24"/>
    </sheetView>
  </sheetViews>
  <sheetFormatPr defaultColWidth="8.88671875" defaultRowHeight="14.4" x14ac:dyDescent="0.3"/>
  <cols>
    <col min="1" max="1" width="47" customWidth="1"/>
    <col min="2" max="2" width="87.109375" customWidth="1"/>
    <col min="7" max="7" width="8.88671875" style="63"/>
  </cols>
  <sheetData>
    <row r="1" spans="1:2" x14ac:dyDescent="0.3">
      <c r="A1" s="139" t="s">
        <v>69</v>
      </c>
      <c r="B1" s="139"/>
    </row>
    <row r="2" spans="1:2" ht="27.6" x14ac:dyDescent="0.3">
      <c r="A2" s="43" t="s">
        <v>70</v>
      </c>
      <c r="B2" s="44" t="s">
        <v>71</v>
      </c>
    </row>
    <row r="3" spans="1:2" x14ac:dyDescent="0.3">
      <c r="A3" s="140" t="s">
        <v>267</v>
      </c>
      <c r="B3" s="33" t="s">
        <v>72</v>
      </c>
    </row>
    <row r="4" spans="1:2" ht="27.6" x14ac:dyDescent="0.3">
      <c r="A4" s="141"/>
      <c r="B4" s="34" t="s">
        <v>268</v>
      </c>
    </row>
    <row r="5" spans="1:2" x14ac:dyDescent="0.3">
      <c r="A5" s="141"/>
      <c r="B5" s="34" t="s">
        <v>269</v>
      </c>
    </row>
    <row r="6" spans="1:2" x14ac:dyDescent="0.3">
      <c r="A6" s="37" t="s">
        <v>63</v>
      </c>
      <c r="B6" s="35" t="s">
        <v>73</v>
      </c>
    </row>
    <row r="7" spans="1:2" ht="15" customHeight="1" x14ac:dyDescent="0.3">
      <c r="A7" s="140" t="s">
        <v>74</v>
      </c>
      <c r="B7" s="33" t="s">
        <v>72</v>
      </c>
    </row>
    <row r="8" spans="1:2" ht="27.6" x14ac:dyDescent="0.3">
      <c r="A8" s="141"/>
      <c r="B8" s="34" t="s">
        <v>268</v>
      </c>
    </row>
    <row r="9" spans="1:2" x14ac:dyDescent="0.3">
      <c r="A9" s="141"/>
      <c r="B9" s="34" t="s">
        <v>269</v>
      </c>
    </row>
    <row r="10" spans="1:2" x14ac:dyDescent="0.3">
      <c r="A10" s="37" t="s">
        <v>323</v>
      </c>
      <c r="B10" s="35" t="s">
        <v>73</v>
      </c>
    </row>
    <row r="11" spans="1:2" x14ac:dyDescent="0.3">
      <c r="A11" s="140" t="s">
        <v>75</v>
      </c>
      <c r="B11" s="33" t="s">
        <v>72</v>
      </c>
    </row>
    <row r="12" spans="1:2" ht="27.6" x14ac:dyDescent="0.3">
      <c r="A12" s="141"/>
      <c r="B12" s="34" t="s">
        <v>268</v>
      </c>
    </row>
    <row r="13" spans="1:2" x14ac:dyDescent="0.3">
      <c r="A13" s="141"/>
      <c r="B13" s="34" t="s">
        <v>269</v>
      </c>
    </row>
    <row r="14" spans="1:2" x14ac:dyDescent="0.3">
      <c r="A14" s="37" t="s">
        <v>323</v>
      </c>
      <c r="B14" s="35" t="s">
        <v>73</v>
      </c>
    </row>
    <row r="15" spans="1:2" ht="15" customHeight="1" x14ac:dyDescent="0.3">
      <c r="A15" s="140" t="s">
        <v>240</v>
      </c>
      <c r="B15" s="33" t="s">
        <v>76</v>
      </c>
    </row>
    <row r="16" spans="1:2" x14ac:dyDescent="0.3">
      <c r="A16" s="142"/>
      <c r="B16" s="34" t="s">
        <v>77</v>
      </c>
    </row>
    <row r="17" spans="1:13" x14ac:dyDescent="0.3">
      <c r="A17" s="142"/>
      <c r="B17" s="34" t="s">
        <v>78</v>
      </c>
      <c r="C17" s="9"/>
    </row>
    <row r="18" spans="1:13" x14ac:dyDescent="0.3">
      <c r="A18" s="142"/>
      <c r="B18" s="34" t="s">
        <v>79</v>
      </c>
      <c r="C18" s="9"/>
    </row>
    <row r="19" spans="1:13" x14ac:dyDescent="0.3">
      <c r="A19" s="96" t="s">
        <v>323</v>
      </c>
      <c r="B19" s="35" t="s">
        <v>328</v>
      </c>
    </row>
    <row r="20" spans="1:13" ht="15" customHeight="1" x14ac:dyDescent="0.3">
      <c r="A20" s="150" t="s">
        <v>241</v>
      </c>
      <c r="B20" s="34" t="s">
        <v>76</v>
      </c>
      <c r="C20" s="9"/>
    </row>
    <row r="21" spans="1:13" ht="15" customHeight="1" x14ac:dyDescent="0.3">
      <c r="A21" s="141"/>
      <c r="B21" s="39" t="s">
        <v>80</v>
      </c>
      <c r="C21" s="9"/>
    </row>
    <row r="22" spans="1:13" ht="15" customHeight="1" x14ac:dyDescent="0.3">
      <c r="A22" s="141"/>
      <c r="B22" s="34" t="s">
        <v>81</v>
      </c>
      <c r="C22" s="9"/>
    </row>
    <row r="23" spans="1:13" ht="25.5" customHeight="1" x14ac:dyDescent="0.3">
      <c r="A23" s="38" t="s">
        <v>323</v>
      </c>
      <c r="B23" s="40" t="s">
        <v>324</v>
      </c>
      <c r="C23" s="9"/>
    </row>
    <row r="24" spans="1:13" x14ac:dyDescent="0.3">
      <c r="A24" s="140" t="s">
        <v>242</v>
      </c>
      <c r="B24" s="33" t="s">
        <v>82</v>
      </c>
      <c r="C24" s="9"/>
    </row>
    <row r="25" spans="1:13" x14ac:dyDescent="0.3">
      <c r="A25" s="141"/>
      <c r="B25" s="34" t="s">
        <v>83</v>
      </c>
      <c r="C25" s="9"/>
    </row>
    <row r="26" spans="1:13" x14ac:dyDescent="0.3">
      <c r="A26" s="144"/>
      <c r="B26" s="39" t="s">
        <v>84</v>
      </c>
      <c r="C26" s="9"/>
    </row>
    <row r="27" spans="1:13" ht="15" customHeight="1" x14ac:dyDescent="0.3">
      <c r="A27" s="140" t="s">
        <v>243</v>
      </c>
      <c r="B27" s="33" t="s">
        <v>85</v>
      </c>
      <c r="C27" s="9"/>
    </row>
    <row r="28" spans="1:13" x14ac:dyDescent="0.3">
      <c r="A28" s="142"/>
      <c r="B28" s="39" t="s">
        <v>86</v>
      </c>
      <c r="C28" s="9"/>
    </row>
    <row r="29" spans="1:13" x14ac:dyDescent="0.3">
      <c r="A29" s="143"/>
      <c r="B29" s="39" t="s">
        <v>87</v>
      </c>
      <c r="C29" s="9"/>
    </row>
    <row r="30" spans="1:13" x14ac:dyDescent="0.3">
      <c r="A30" s="140" t="s">
        <v>244</v>
      </c>
      <c r="B30" s="33" t="s">
        <v>76</v>
      </c>
      <c r="C30" s="9"/>
      <c r="M30" s="11"/>
    </row>
    <row r="31" spans="1:13" x14ac:dyDescent="0.3">
      <c r="A31" s="141"/>
      <c r="B31" s="34" t="s">
        <v>88</v>
      </c>
      <c r="C31" s="9"/>
    </row>
    <row r="32" spans="1:13" x14ac:dyDescent="0.3">
      <c r="A32" s="140" t="s">
        <v>245</v>
      </c>
      <c r="B32" s="94" t="s">
        <v>89</v>
      </c>
      <c r="C32" s="9"/>
    </row>
    <row r="33" spans="1:3" x14ac:dyDescent="0.3">
      <c r="A33" s="141"/>
      <c r="B33" s="34" t="s">
        <v>90</v>
      </c>
      <c r="C33" s="9"/>
    </row>
    <row r="34" spans="1:3" x14ac:dyDescent="0.3">
      <c r="A34" s="144"/>
      <c r="B34" s="35" t="s">
        <v>91</v>
      </c>
      <c r="C34" s="9"/>
    </row>
    <row r="35" spans="1:3" ht="15" customHeight="1" x14ac:dyDescent="0.3">
      <c r="A35" s="140" t="s">
        <v>246</v>
      </c>
      <c r="B35" s="34" t="s">
        <v>76</v>
      </c>
      <c r="C35" s="9"/>
    </row>
    <row r="36" spans="1:3" x14ac:dyDescent="0.3">
      <c r="A36" s="144"/>
      <c r="B36" s="35" t="s">
        <v>88</v>
      </c>
      <c r="C36" s="9"/>
    </row>
    <row r="37" spans="1:3" x14ac:dyDescent="0.3">
      <c r="A37" s="140" t="s">
        <v>270</v>
      </c>
      <c r="B37" s="33" t="s">
        <v>76</v>
      </c>
      <c r="C37" s="9"/>
    </row>
    <row r="38" spans="1:3" ht="14.25" customHeight="1" x14ac:dyDescent="0.3">
      <c r="A38" s="144"/>
      <c r="B38" s="35" t="s">
        <v>271</v>
      </c>
      <c r="C38" s="9"/>
    </row>
    <row r="39" spans="1:3" x14ac:dyDescent="0.3">
      <c r="A39" s="140" t="s">
        <v>272</v>
      </c>
      <c r="B39" s="33" t="s">
        <v>76</v>
      </c>
      <c r="C39" s="9"/>
    </row>
    <row r="40" spans="1:3" ht="14.25" customHeight="1" x14ac:dyDescent="0.3">
      <c r="A40" s="144"/>
      <c r="B40" s="35" t="s">
        <v>271</v>
      </c>
      <c r="C40" s="9"/>
    </row>
    <row r="41" spans="1:3" x14ac:dyDescent="0.3">
      <c r="A41" s="140" t="s">
        <v>134</v>
      </c>
      <c r="B41" s="33" t="s">
        <v>76</v>
      </c>
    </row>
    <row r="42" spans="1:3" ht="27.6" x14ac:dyDescent="0.3">
      <c r="A42" s="142"/>
      <c r="B42" s="34" t="s">
        <v>93</v>
      </c>
    </row>
    <row r="43" spans="1:3" x14ac:dyDescent="0.3">
      <c r="A43" s="142"/>
      <c r="B43" s="34" t="s">
        <v>94</v>
      </c>
    </row>
    <row r="44" spans="1:3" ht="27.6" x14ac:dyDescent="0.3">
      <c r="A44" s="143"/>
      <c r="B44" s="34" t="s">
        <v>95</v>
      </c>
    </row>
    <row r="45" spans="1:3" x14ac:dyDescent="0.3">
      <c r="A45" s="145" t="s">
        <v>274</v>
      </c>
      <c r="B45" s="33" t="s">
        <v>82</v>
      </c>
    </row>
    <row r="46" spans="1:3" x14ac:dyDescent="0.3">
      <c r="A46" s="142"/>
      <c r="B46" s="34" t="s">
        <v>83</v>
      </c>
    </row>
    <row r="47" spans="1:3" x14ac:dyDescent="0.3">
      <c r="A47" s="143"/>
      <c r="B47" s="35" t="s">
        <v>96</v>
      </c>
    </row>
    <row r="48" spans="1:3" x14ac:dyDescent="0.3">
      <c r="A48" s="145" t="s">
        <v>273</v>
      </c>
      <c r="B48" s="33" t="s">
        <v>76</v>
      </c>
    </row>
    <row r="49" spans="1:2" ht="15" customHeight="1" x14ac:dyDescent="0.3">
      <c r="A49" s="143"/>
      <c r="B49" s="35" t="s">
        <v>88</v>
      </c>
    </row>
    <row r="50" spans="1:2" ht="15" customHeight="1" x14ac:dyDescent="0.3">
      <c r="A50" s="145" t="s">
        <v>247</v>
      </c>
      <c r="B50" s="33" t="s">
        <v>76</v>
      </c>
    </row>
    <row r="51" spans="1:2" x14ac:dyDescent="0.3">
      <c r="A51" s="143"/>
      <c r="B51" s="35" t="s">
        <v>88</v>
      </c>
    </row>
    <row r="52" spans="1:2" x14ac:dyDescent="0.3">
      <c r="A52" s="145" t="s">
        <v>248</v>
      </c>
      <c r="B52" s="33" t="s">
        <v>76</v>
      </c>
    </row>
    <row r="53" spans="1:2" ht="27" customHeight="1" x14ac:dyDescent="0.3">
      <c r="A53" s="143"/>
      <c r="B53" s="42" t="s">
        <v>92</v>
      </c>
    </row>
    <row r="54" spans="1:2" x14ac:dyDescent="0.3">
      <c r="A54" s="145" t="s">
        <v>275</v>
      </c>
      <c r="B54" s="33" t="s">
        <v>76</v>
      </c>
    </row>
    <row r="55" spans="1:2" ht="27" customHeight="1" x14ac:dyDescent="0.3">
      <c r="A55" s="143"/>
      <c r="B55" s="41" t="s">
        <v>88</v>
      </c>
    </row>
    <row r="56" spans="1:2" x14ac:dyDescent="0.3">
      <c r="A56" s="145" t="s">
        <v>249</v>
      </c>
      <c r="B56" s="33" t="s">
        <v>76</v>
      </c>
    </row>
    <row r="57" spans="1:2" x14ac:dyDescent="0.3">
      <c r="A57" s="142"/>
      <c r="B57" s="34" t="s">
        <v>88</v>
      </c>
    </row>
    <row r="58" spans="1:2" x14ac:dyDescent="0.3">
      <c r="A58" s="37" t="s">
        <v>323</v>
      </c>
      <c r="B58" s="35" t="s">
        <v>97</v>
      </c>
    </row>
    <row r="59" spans="1:2" x14ac:dyDescent="0.3">
      <c r="A59" s="145" t="s">
        <v>250</v>
      </c>
      <c r="B59" s="34" t="s">
        <v>76</v>
      </c>
    </row>
    <row r="60" spans="1:2" ht="27" customHeight="1" x14ac:dyDescent="0.3">
      <c r="A60" s="143"/>
      <c r="B60" s="42" t="s">
        <v>98</v>
      </c>
    </row>
    <row r="61" spans="1:2" x14ac:dyDescent="0.3">
      <c r="A61" s="145" t="s">
        <v>251</v>
      </c>
      <c r="B61" s="33" t="s">
        <v>76</v>
      </c>
    </row>
    <row r="62" spans="1:2" ht="39" customHeight="1" x14ac:dyDescent="0.3">
      <c r="A62" s="142"/>
      <c r="B62" s="42" t="s">
        <v>98</v>
      </c>
    </row>
    <row r="63" spans="1:2" x14ac:dyDescent="0.3">
      <c r="A63" s="140" t="s">
        <v>276</v>
      </c>
      <c r="B63" s="33" t="s">
        <v>76</v>
      </c>
    </row>
    <row r="64" spans="1:2" x14ac:dyDescent="0.3">
      <c r="A64" s="142"/>
      <c r="B64" s="34" t="s">
        <v>99</v>
      </c>
    </row>
    <row r="65" spans="1:2" x14ac:dyDescent="0.3">
      <c r="A65" s="142"/>
      <c r="B65" s="34" t="s">
        <v>100</v>
      </c>
    </row>
    <row r="66" spans="1:2" x14ac:dyDescent="0.3">
      <c r="A66" s="143"/>
      <c r="B66" s="35" t="s">
        <v>101</v>
      </c>
    </row>
    <row r="67" spans="1:2" x14ac:dyDescent="0.3">
      <c r="A67" s="145" t="s">
        <v>252</v>
      </c>
      <c r="B67" s="33" t="s">
        <v>76</v>
      </c>
    </row>
    <row r="68" spans="1:2" x14ac:dyDescent="0.3">
      <c r="A68" s="143"/>
      <c r="B68" s="35" t="s">
        <v>88</v>
      </c>
    </row>
    <row r="69" spans="1:2" x14ac:dyDescent="0.3">
      <c r="A69" s="145" t="s">
        <v>253</v>
      </c>
      <c r="B69" s="33" t="s">
        <v>76</v>
      </c>
    </row>
    <row r="70" spans="1:2" ht="27" customHeight="1" x14ac:dyDescent="0.3">
      <c r="A70" s="143"/>
      <c r="B70" s="42" t="s">
        <v>88</v>
      </c>
    </row>
    <row r="71" spans="1:2" x14ac:dyDescent="0.3">
      <c r="A71" s="145" t="s">
        <v>254</v>
      </c>
      <c r="B71" s="33" t="s">
        <v>76</v>
      </c>
    </row>
    <row r="72" spans="1:2" x14ac:dyDescent="0.3">
      <c r="A72" s="143"/>
      <c r="B72" s="35" t="s">
        <v>88</v>
      </c>
    </row>
    <row r="73" spans="1:2" x14ac:dyDescent="0.3">
      <c r="A73" s="145" t="s">
        <v>255</v>
      </c>
      <c r="B73" s="33" t="s">
        <v>76</v>
      </c>
    </row>
    <row r="74" spans="1:2" x14ac:dyDescent="0.3">
      <c r="A74" s="143"/>
      <c r="B74" s="35" t="s">
        <v>88</v>
      </c>
    </row>
    <row r="75" spans="1:2" x14ac:dyDescent="0.3">
      <c r="A75" s="145" t="s">
        <v>256</v>
      </c>
      <c r="B75" s="33" t="s">
        <v>102</v>
      </c>
    </row>
    <row r="76" spans="1:2" x14ac:dyDescent="0.3">
      <c r="A76" s="142"/>
      <c r="B76" s="34" t="s">
        <v>103</v>
      </c>
    </row>
    <row r="77" spans="1:2" x14ac:dyDescent="0.3">
      <c r="A77" s="143"/>
      <c r="B77" s="35" t="s">
        <v>104</v>
      </c>
    </row>
    <row r="78" spans="1:2" x14ac:dyDescent="0.3">
      <c r="A78" s="36" t="s">
        <v>323</v>
      </c>
      <c r="B78" s="33" t="s">
        <v>105</v>
      </c>
    </row>
    <row r="79" spans="1:2" ht="27.6" x14ac:dyDescent="0.3">
      <c r="A79" s="36" t="s">
        <v>323</v>
      </c>
      <c r="B79" s="34" t="s">
        <v>106</v>
      </c>
    </row>
    <row r="80" spans="1:2" x14ac:dyDescent="0.3">
      <c r="A80" s="140" t="s">
        <v>150</v>
      </c>
      <c r="B80" s="33" t="s">
        <v>76</v>
      </c>
    </row>
    <row r="81" spans="1:2" ht="52.5" customHeight="1" x14ac:dyDescent="0.3">
      <c r="A81" s="143"/>
      <c r="B81" s="41" t="s">
        <v>88</v>
      </c>
    </row>
    <row r="82" spans="1:2" x14ac:dyDescent="0.3">
      <c r="A82" s="145" t="s">
        <v>277</v>
      </c>
      <c r="B82" s="33" t="s">
        <v>82</v>
      </c>
    </row>
    <row r="83" spans="1:2" x14ac:dyDescent="0.3">
      <c r="A83" s="142"/>
      <c r="B83" s="34" t="s">
        <v>83</v>
      </c>
    </row>
    <row r="84" spans="1:2" x14ac:dyDescent="0.3">
      <c r="A84" s="143"/>
      <c r="B84" s="35" t="s">
        <v>107</v>
      </c>
    </row>
    <row r="85" spans="1:2" x14ac:dyDescent="0.3">
      <c r="A85" s="145" t="s">
        <v>278</v>
      </c>
      <c r="B85" s="33" t="s">
        <v>76</v>
      </c>
    </row>
    <row r="86" spans="1:2" x14ac:dyDescent="0.3">
      <c r="A86" s="142"/>
      <c r="B86" s="34" t="s">
        <v>88</v>
      </c>
    </row>
    <row r="87" spans="1:2" x14ac:dyDescent="0.3">
      <c r="A87" s="37" t="s">
        <v>323</v>
      </c>
      <c r="B87" s="35" t="s">
        <v>108</v>
      </c>
    </row>
    <row r="88" spans="1:2" ht="27" customHeight="1" x14ac:dyDescent="0.3">
      <c r="A88" s="41" t="s">
        <v>279</v>
      </c>
      <c r="B88" s="44" t="s">
        <v>266</v>
      </c>
    </row>
    <row r="89" spans="1:2" x14ac:dyDescent="0.3">
      <c r="A89" s="145" t="s">
        <v>284</v>
      </c>
      <c r="B89" s="34" t="s">
        <v>76</v>
      </c>
    </row>
    <row r="90" spans="1:2" ht="27" customHeight="1" x14ac:dyDescent="0.3">
      <c r="A90" s="143"/>
      <c r="B90" s="42" t="s">
        <v>88</v>
      </c>
    </row>
    <row r="91" spans="1:2" x14ac:dyDescent="0.3">
      <c r="A91" s="145" t="s">
        <v>285</v>
      </c>
      <c r="B91" s="33" t="s">
        <v>76</v>
      </c>
    </row>
    <row r="92" spans="1:2" ht="27" customHeight="1" x14ac:dyDescent="0.3">
      <c r="A92" s="143"/>
      <c r="B92" s="42" t="s">
        <v>88</v>
      </c>
    </row>
    <row r="93" spans="1:2" x14ac:dyDescent="0.3">
      <c r="A93" s="145" t="s">
        <v>280</v>
      </c>
      <c r="B93" s="33" t="s">
        <v>76</v>
      </c>
    </row>
    <row r="94" spans="1:2" x14ac:dyDescent="0.3">
      <c r="A94" s="143"/>
      <c r="B94" s="35" t="s">
        <v>88</v>
      </c>
    </row>
    <row r="95" spans="1:2" x14ac:dyDescent="0.3">
      <c r="A95" s="145" t="s">
        <v>281</v>
      </c>
      <c r="B95" s="33" t="s">
        <v>76</v>
      </c>
    </row>
    <row r="96" spans="1:2" x14ac:dyDescent="0.3">
      <c r="A96" s="143"/>
      <c r="B96" s="35" t="s">
        <v>88</v>
      </c>
    </row>
    <row r="97" spans="1:2" x14ac:dyDescent="0.3">
      <c r="A97" s="145" t="s">
        <v>286</v>
      </c>
      <c r="B97" s="33" t="s">
        <v>102</v>
      </c>
    </row>
    <row r="98" spans="1:2" x14ac:dyDescent="0.3">
      <c r="A98" s="142"/>
      <c r="B98" s="34" t="s">
        <v>103</v>
      </c>
    </row>
    <row r="99" spans="1:2" x14ac:dyDescent="0.3">
      <c r="A99" s="143"/>
      <c r="B99" s="35" t="s">
        <v>104</v>
      </c>
    </row>
    <row r="100" spans="1:2" x14ac:dyDescent="0.3">
      <c r="A100" s="145" t="s">
        <v>287</v>
      </c>
      <c r="B100" s="33" t="s">
        <v>76</v>
      </c>
    </row>
    <row r="101" spans="1:2" ht="27" customHeight="1" x14ac:dyDescent="0.3">
      <c r="A101" s="143"/>
      <c r="B101" s="42" t="s">
        <v>98</v>
      </c>
    </row>
    <row r="102" spans="1:2" x14ac:dyDescent="0.3">
      <c r="A102" s="145" t="s">
        <v>282</v>
      </c>
      <c r="B102" s="33" t="s">
        <v>109</v>
      </c>
    </row>
    <row r="103" spans="1:2" x14ac:dyDescent="0.3">
      <c r="A103" s="142"/>
      <c r="B103" s="34" t="s">
        <v>110</v>
      </c>
    </row>
    <row r="104" spans="1:2" x14ac:dyDescent="0.3">
      <c r="A104" s="142"/>
      <c r="B104" s="34" t="s">
        <v>111</v>
      </c>
    </row>
    <row r="105" spans="1:2" x14ac:dyDescent="0.3">
      <c r="A105" s="143"/>
      <c r="B105" s="35" t="s">
        <v>112</v>
      </c>
    </row>
    <row r="106" spans="1:2" x14ac:dyDescent="0.3">
      <c r="A106" s="145" t="s">
        <v>283</v>
      </c>
      <c r="B106" s="33" t="s">
        <v>76</v>
      </c>
    </row>
    <row r="107" spans="1:2" x14ac:dyDescent="0.3">
      <c r="A107" s="142"/>
      <c r="B107" s="34" t="s">
        <v>88</v>
      </c>
    </row>
    <row r="108" spans="1:2" ht="27" customHeight="1" x14ac:dyDescent="0.3">
      <c r="A108" s="143"/>
      <c r="B108" s="42"/>
    </row>
    <row r="109" spans="1:2" x14ac:dyDescent="0.3">
      <c r="A109" s="140" t="s">
        <v>294</v>
      </c>
      <c r="B109" s="34" t="s">
        <v>76</v>
      </c>
    </row>
    <row r="110" spans="1:2" ht="52.5" customHeight="1" x14ac:dyDescent="0.3">
      <c r="A110" s="143"/>
      <c r="B110" s="42" t="s">
        <v>292</v>
      </c>
    </row>
    <row r="111" spans="1:2" ht="15" customHeight="1" x14ac:dyDescent="0.3">
      <c r="A111" s="140" t="s">
        <v>288</v>
      </c>
      <c r="B111" s="34" t="s">
        <v>76</v>
      </c>
    </row>
    <row r="112" spans="1:2" x14ac:dyDescent="0.3">
      <c r="A112" s="142"/>
      <c r="B112" s="34" t="s">
        <v>113</v>
      </c>
    </row>
    <row r="113" spans="1:2" x14ac:dyDescent="0.3">
      <c r="A113" s="142"/>
      <c r="B113" s="34" t="s">
        <v>114</v>
      </c>
    </row>
    <row r="114" spans="1:2" x14ac:dyDescent="0.3">
      <c r="A114" s="143"/>
      <c r="B114" s="34" t="s">
        <v>289</v>
      </c>
    </row>
    <row r="115" spans="1:2" x14ac:dyDescent="0.3">
      <c r="A115" s="140" t="s">
        <v>290</v>
      </c>
      <c r="B115" s="33" t="s">
        <v>117</v>
      </c>
    </row>
    <row r="116" spans="1:2" x14ac:dyDescent="0.3">
      <c r="A116" s="142"/>
      <c r="B116" s="34" t="s">
        <v>115</v>
      </c>
    </row>
    <row r="117" spans="1:2" x14ac:dyDescent="0.3">
      <c r="A117" s="142"/>
      <c r="B117" s="35" t="s">
        <v>116</v>
      </c>
    </row>
    <row r="118" spans="1:2" x14ac:dyDescent="0.3">
      <c r="A118" s="146" t="s">
        <v>291</v>
      </c>
      <c r="B118" s="33" t="s">
        <v>76</v>
      </c>
    </row>
    <row r="119" spans="1:2" x14ac:dyDescent="0.3">
      <c r="A119" s="147"/>
      <c r="B119" s="34" t="s">
        <v>115</v>
      </c>
    </row>
    <row r="120" spans="1:2" x14ac:dyDescent="0.3">
      <c r="A120" s="147"/>
      <c r="B120" s="35" t="s">
        <v>116</v>
      </c>
    </row>
    <row r="121" spans="1:2" x14ac:dyDescent="0.3">
      <c r="A121" s="140" t="s">
        <v>295</v>
      </c>
      <c r="B121" s="33" t="s">
        <v>76</v>
      </c>
    </row>
    <row r="122" spans="1:2" x14ac:dyDescent="0.3">
      <c r="A122" s="142"/>
      <c r="B122" s="34" t="s">
        <v>296</v>
      </c>
    </row>
    <row r="123" spans="1:2" x14ac:dyDescent="0.3">
      <c r="A123" s="142"/>
      <c r="B123" s="35" t="s">
        <v>297</v>
      </c>
    </row>
    <row r="124" spans="1:2" x14ac:dyDescent="0.3">
      <c r="A124" s="145" t="s">
        <v>169</v>
      </c>
      <c r="B124" s="33" t="s">
        <v>76</v>
      </c>
    </row>
    <row r="125" spans="1:2" x14ac:dyDescent="0.3">
      <c r="A125" s="142"/>
      <c r="B125" s="34" t="s">
        <v>307</v>
      </c>
    </row>
    <row r="126" spans="1:2" ht="26.25" customHeight="1" x14ac:dyDescent="0.3">
      <c r="A126" s="143"/>
      <c r="B126" s="34" t="s">
        <v>306</v>
      </c>
    </row>
    <row r="127" spans="1:2" x14ac:dyDescent="0.3">
      <c r="A127" s="146" t="s">
        <v>170</v>
      </c>
      <c r="B127" s="33" t="s">
        <v>76</v>
      </c>
    </row>
    <row r="128" spans="1:2" x14ac:dyDescent="0.3">
      <c r="A128" s="147"/>
      <c r="B128" s="34" t="s">
        <v>115</v>
      </c>
    </row>
    <row r="129" spans="1:2" ht="51" customHeight="1" x14ac:dyDescent="0.3">
      <c r="A129" s="147"/>
      <c r="B129" s="35" t="s">
        <v>116</v>
      </c>
    </row>
    <row r="130" spans="1:2" x14ac:dyDescent="0.3">
      <c r="A130" s="146" t="s">
        <v>298</v>
      </c>
      <c r="B130" s="33" t="s">
        <v>76</v>
      </c>
    </row>
    <row r="131" spans="1:2" x14ac:dyDescent="0.3">
      <c r="A131" s="147"/>
      <c r="B131" s="34" t="s">
        <v>115</v>
      </c>
    </row>
    <row r="132" spans="1:2" x14ac:dyDescent="0.3">
      <c r="A132" s="147"/>
      <c r="B132" s="35" t="s">
        <v>116</v>
      </c>
    </row>
    <row r="133" spans="1:2" x14ac:dyDescent="0.3">
      <c r="A133" s="145" t="s">
        <v>172</v>
      </c>
      <c r="B133" s="33" t="s">
        <v>76</v>
      </c>
    </row>
    <row r="134" spans="1:2" x14ac:dyDescent="0.3">
      <c r="A134" s="142"/>
      <c r="B134" s="34" t="s">
        <v>307</v>
      </c>
    </row>
    <row r="135" spans="1:2" x14ac:dyDescent="0.3">
      <c r="A135" s="143"/>
      <c r="B135" s="34" t="s">
        <v>306</v>
      </c>
    </row>
    <row r="136" spans="1:2" x14ac:dyDescent="0.3">
      <c r="A136" s="146" t="s">
        <v>299</v>
      </c>
      <c r="B136" s="33" t="s">
        <v>302</v>
      </c>
    </row>
    <row r="137" spans="1:2" x14ac:dyDescent="0.3">
      <c r="A137" s="147"/>
      <c r="B137" s="34" t="s">
        <v>300</v>
      </c>
    </row>
    <row r="138" spans="1:2" x14ac:dyDescent="0.3">
      <c r="A138" s="147"/>
      <c r="B138" s="35" t="s">
        <v>301</v>
      </c>
    </row>
    <row r="139" spans="1:2" ht="54" customHeight="1" x14ac:dyDescent="0.3">
      <c r="A139" s="43" t="s">
        <v>303</v>
      </c>
      <c r="B139" s="44" t="s">
        <v>266</v>
      </c>
    </row>
    <row r="140" spans="1:2" x14ac:dyDescent="0.3">
      <c r="A140" s="146" t="s">
        <v>177</v>
      </c>
      <c r="B140" s="33" t="s">
        <v>76</v>
      </c>
    </row>
    <row r="141" spans="1:2" x14ac:dyDescent="0.3">
      <c r="A141" s="147"/>
      <c r="B141" s="34" t="s">
        <v>115</v>
      </c>
    </row>
    <row r="142" spans="1:2" x14ac:dyDescent="0.3">
      <c r="A142" s="147"/>
      <c r="B142" s="35" t="s">
        <v>116</v>
      </c>
    </row>
    <row r="143" spans="1:2" x14ac:dyDescent="0.3">
      <c r="A143" s="146" t="s">
        <v>178</v>
      </c>
      <c r="B143" s="33" t="s">
        <v>76</v>
      </c>
    </row>
    <row r="144" spans="1:2" x14ac:dyDescent="0.3">
      <c r="A144" s="147"/>
      <c r="B144" s="34" t="s">
        <v>304</v>
      </c>
    </row>
    <row r="145" spans="1:2" x14ac:dyDescent="0.3">
      <c r="A145" s="147"/>
      <c r="B145" s="35" t="s">
        <v>305</v>
      </c>
    </row>
    <row r="146" spans="1:2" x14ac:dyDescent="0.3">
      <c r="A146" s="149" t="s">
        <v>308</v>
      </c>
      <c r="B146" s="74" t="s">
        <v>76</v>
      </c>
    </row>
    <row r="147" spans="1:2" x14ac:dyDescent="0.3">
      <c r="A147" s="141"/>
      <c r="B147" s="148" t="s">
        <v>326</v>
      </c>
    </row>
    <row r="148" spans="1:2" x14ac:dyDescent="0.3">
      <c r="A148" s="141"/>
      <c r="B148" s="148"/>
    </row>
    <row r="149" spans="1:2" ht="30.75" customHeight="1" x14ac:dyDescent="0.3">
      <c r="A149" s="141"/>
      <c r="B149" s="148"/>
    </row>
    <row r="150" spans="1:2" ht="31.5" customHeight="1" x14ac:dyDescent="0.3">
      <c r="A150" s="144"/>
      <c r="B150" s="108"/>
    </row>
  </sheetData>
  <mergeCells count="53">
    <mergeCell ref="A20:A22"/>
    <mergeCell ref="A1:B1"/>
    <mergeCell ref="A3:A5"/>
    <mergeCell ref="A7:A9"/>
    <mergeCell ref="A11:A13"/>
    <mergeCell ref="A15:A18"/>
    <mergeCell ref="A52:A53"/>
    <mergeCell ref="A24:A26"/>
    <mergeCell ref="A27:A29"/>
    <mergeCell ref="A30:A31"/>
    <mergeCell ref="A32:A34"/>
    <mergeCell ref="A35:A36"/>
    <mergeCell ref="A37:A38"/>
    <mergeCell ref="A39:A40"/>
    <mergeCell ref="A41:A44"/>
    <mergeCell ref="A45:A47"/>
    <mergeCell ref="A48:A49"/>
    <mergeCell ref="A50:A51"/>
    <mergeCell ref="A54:A55"/>
    <mergeCell ref="A56:A57"/>
    <mergeCell ref="A59:A60"/>
    <mergeCell ref="A61:A62"/>
    <mergeCell ref="A63:A66"/>
    <mergeCell ref="A67:A68"/>
    <mergeCell ref="A69:A70"/>
    <mergeCell ref="A71:A72"/>
    <mergeCell ref="A73:A74"/>
    <mergeCell ref="A75:A77"/>
    <mergeCell ref="A80:A81"/>
    <mergeCell ref="A93:A94"/>
    <mergeCell ref="A95:A96"/>
    <mergeCell ref="A109:A110"/>
    <mergeCell ref="A111:A114"/>
    <mergeCell ref="A85:A86"/>
    <mergeCell ref="A89:A90"/>
    <mergeCell ref="A91:A92"/>
    <mergeCell ref="A82:A84"/>
    <mergeCell ref="A115:A117"/>
    <mergeCell ref="A97:A99"/>
    <mergeCell ref="A118:A120"/>
    <mergeCell ref="A100:A101"/>
    <mergeCell ref="A102:A105"/>
    <mergeCell ref="A106:A108"/>
    <mergeCell ref="A127:A129"/>
    <mergeCell ref="A130:A132"/>
    <mergeCell ref="A124:A126"/>
    <mergeCell ref="A121:A123"/>
    <mergeCell ref="A136:A138"/>
    <mergeCell ref="B147:B150"/>
    <mergeCell ref="A140:A142"/>
    <mergeCell ref="A143:A145"/>
    <mergeCell ref="A133:A135"/>
    <mergeCell ref="A146:A150"/>
  </mergeCells>
  <pageMargins left="0" right="0" top="0.25" bottom="0" header="0.3" footer="0.3"/>
  <pageSetup scale="3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4FD0-7BA0-453D-B35A-D9F7CA7B354E}">
  <dimension ref="A1:Q85"/>
  <sheetViews>
    <sheetView workbookViewId="0">
      <selection activeCell="T24" sqref="T24"/>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208</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62">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83">
        <v>0</v>
      </c>
      <c r="O11" s="50"/>
      <c r="Q11" s="27">
        <v>3</v>
      </c>
    </row>
    <row r="12" spans="1:17" ht="15" customHeight="1" thickBot="1" x14ac:dyDescent="0.35">
      <c r="A12" s="47"/>
      <c r="B12" s="165" t="s">
        <v>312</v>
      </c>
      <c r="C12" s="166"/>
      <c r="D12" s="166"/>
      <c r="E12" s="166"/>
      <c r="F12" s="166"/>
      <c r="G12" s="166"/>
      <c r="H12" s="166"/>
      <c r="I12" s="166"/>
      <c r="J12" s="166"/>
      <c r="K12" s="166"/>
      <c r="L12" s="166"/>
      <c r="M12" s="167"/>
      <c r="N12" s="83">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0">
        <v>4</v>
      </c>
      <c r="Q59" s="27">
        <v>4</v>
      </c>
    </row>
    <row r="60" spans="1:17" ht="15" customHeight="1" thickBot="1" x14ac:dyDescent="0.35">
      <c r="A60" s="116" t="s">
        <v>162</v>
      </c>
      <c r="B60" s="117"/>
      <c r="C60" s="117"/>
      <c r="D60" s="117"/>
      <c r="E60" s="117"/>
      <c r="F60" s="117"/>
      <c r="G60" s="117"/>
      <c r="H60" s="117"/>
      <c r="I60" s="117"/>
      <c r="J60" s="117"/>
      <c r="K60" s="117"/>
      <c r="L60" s="117"/>
      <c r="M60" s="117"/>
      <c r="N60" s="126"/>
      <c r="O60" s="62">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67"/>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6</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0585-B8CE-40A5-93B3-A170000955FD}">
  <dimension ref="A1:Q85"/>
  <sheetViews>
    <sheetView workbookViewId="0">
      <selection activeCell="O62" sqref="O62"/>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209</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6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61">
        <v>4</v>
      </c>
      <c r="Q13" s="77"/>
    </row>
    <row r="14" spans="1:17" ht="15" customHeight="1" x14ac:dyDescent="0.3">
      <c r="A14" s="47"/>
      <c r="B14" s="116" t="s">
        <v>65</v>
      </c>
      <c r="C14" s="117"/>
      <c r="D14" s="117"/>
      <c r="E14" s="117"/>
      <c r="F14" s="117"/>
      <c r="G14" s="117"/>
      <c r="H14" s="117"/>
      <c r="I14" s="117"/>
      <c r="J14" s="117"/>
      <c r="K14" s="117"/>
      <c r="L14" s="117"/>
      <c r="M14" s="118"/>
      <c r="N14" s="78">
        <v>3</v>
      </c>
      <c r="O14" s="50"/>
      <c r="Q14" s="27">
        <v>3</v>
      </c>
    </row>
    <row r="15" spans="1:17" ht="15" customHeight="1" thickBot="1" x14ac:dyDescent="0.35">
      <c r="A15" s="47"/>
      <c r="B15" s="165" t="s">
        <v>327</v>
      </c>
      <c r="C15" s="166"/>
      <c r="D15" s="166"/>
      <c r="E15" s="166"/>
      <c r="F15" s="166"/>
      <c r="G15" s="166"/>
      <c r="H15" s="166"/>
      <c r="I15" s="166"/>
      <c r="J15" s="166"/>
      <c r="K15" s="166"/>
      <c r="L15" s="166"/>
      <c r="M15" s="167"/>
      <c r="N15" s="78">
        <v>1</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6</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65"/>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1</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8">
        <v>0</v>
      </c>
      <c r="O28" s="52"/>
      <c r="Q28" s="75">
        <v>2</v>
      </c>
    </row>
    <row r="29" spans="1:17" ht="15" customHeight="1" x14ac:dyDescent="0.3">
      <c r="A29" s="47"/>
      <c r="B29" s="116" t="s">
        <v>137</v>
      </c>
      <c r="C29" s="117"/>
      <c r="D29" s="117"/>
      <c r="E29" s="117"/>
      <c r="F29" s="117"/>
      <c r="G29" s="117"/>
      <c r="H29" s="117"/>
      <c r="I29" s="117"/>
      <c r="J29" s="117"/>
      <c r="K29" s="117"/>
      <c r="L29" s="117"/>
      <c r="M29" s="133"/>
      <c r="N29" s="78">
        <v>0</v>
      </c>
      <c r="O29" s="52"/>
      <c r="Q29" s="75">
        <v>1</v>
      </c>
    </row>
    <row r="30" spans="1:17" ht="15" customHeight="1" x14ac:dyDescent="0.3">
      <c r="A30" s="47"/>
      <c r="B30" s="116" t="s">
        <v>138</v>
      </c>
      <c r="C30" s="117"/>
      <c r="D30" s="117"/>
      <c r="E30" s="117"/>
      <c r="F30" s="117"/>
      <c r="G30" s="117"/>
      <c r="H30" s="117"/>
      <c r="I30" s="117"/>
      <c r="J30" s="117"/>
      <c r="K30" s="117"/>
      <c r="L30" s="117"/>
      <c r="M30" s="133"/>
      <c r="N30" s="78">
        <v>0</v>
      </c>
      <c r="O30" s="52"/>
      <c r="Q30" s="75">
        <v>1</v>
      </c>
    </row>
    <row r="31" spans="1:17" ht="30" customHeight="1" x14ac:dyDescent="0.3">
      <c r="A31" s="47"/>
      <c r="B31" s="116" t="s">
        <v>139</v>
      </c>
      <c r="C31" s="117"/>
      <c r="D31" s="117"/>
      <c r="E31" s="117"/>
      <c r="F31" s="117"/>
      <c r="G31" s="117"/>
      <c r="H31" s="117"/>
      <c r="I31" s="117"/>
      <c r="J31" s="117"/>
      <c r="K31" s="117"/>
      <c r="L31" s="117"/>
      <c r="M31" s="133"/>
      <c r="N31" s="78">
        <v>0</v>
      </c>
      <c r="O31" s="52"/>
      <c r="Q31" s="75">
        <v>1</v>
      </c>
    </row>
    <row r="32" spans="1:17" ht="30" customHeight="1" x14ac:dyDescent="0.3">
      <c r="A32" s="47"/>
      <c r="B32" s="116" t="s">
        <v>140</v>
      </c>
      <c r="C32" s="117"/>
      <c r="D32" s="117"/>
      <c r="E32" s="117"/>
      <c r="F32" s="117"/>
      <c r="G32" s="117"/>
      <c r="H32" s="117"/>
      <c r="I32" s="117"/>
      <c r="J32" s="117"/>
      <c r="K32" s="117"/>
      <c r="L32" s="117"/>
      <c r="M32" s="133"/>
      <c r="N32" s="78">
        <v>0</v>
      </c>
      <c r="O32" s="52"/>
      <c r="Q32" s="79">
        <v>1</v>
      </c>
    </row>
    <row r="33" spans="1:17" ht="15" customHeight="1" x14ac:dyDescent="0.3">
      <c r="A33" s="47"/>
      <c r="B33" s="116" t="s">
        <v>141</v>
      </c>
      <c r="C33" s="117"/>
      <c r="D33" s="117"/>
      <c r="E33" s="117"/>
      <c r="F33" s="117"/>
      <c r="G33" s="117"/>
      <c r="H33" s="117"/>
      <c r="I33" s="117"/>
      <c r="J33" s="117"/>
      <c r="K33" s="117"/>
      <c r="L33" s="117"/>
      <c r="M33" s="133"/>
      <c r="N33" s="78">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8">
        <v>0</v>
      </c>
      <c r="O35" s="52"/>
      <c r="Q35" s="79">
        <v>2</v>
      </c>
    </row>
    <row r="36" spans="1:17" ht="30" customHeight="1" thickBot="1" x14ac:dyDescent="0.35">
      <c r="A36" s="47"/>
      <c r="B36" s="127" t="s">
        <v>143</v>
      </c>
      <c r="C36" s="128"/>
      <c r="D36" s="128"/>
      <c r="E36" s="128"/>
      <c r="F36" s="128"/>
      <c r="G36" s="128"/>
      <c r="H36" s="128"/>
      <c r="I36" s="128"/>
      <c r="J36" s="128"/>
      <c r="K36" s="128"/>
      <c r="L36" s="128"/>
      <c r="M36" s="129"/>
      <c r="N36" s="78">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6</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67"/>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65"/>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1</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12.5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1</v>
      </c>
      <c r="O57" s="67"/>
      <c r="Q57" s="80">
        <v>1.5</v>
      </c>
    </row>
    <row r="58" spans="1:17" ht="30" customHeight="1" thickBot="1" x14ac:dyDescent="0.35">
      <c r="A58" s="47"/>
      <c r="B58" s="123" t="s">
        <v>161</v>
      </c>
      <c r="C58" s="124"/>
      <c r="D58" s="124"/>
      <c r="E58" s="124"/>
      <c r="F58" s="124"/>
      <c r="G58" s="124"/>
      <c r="H58" s="124"/>
      <c r="I58" s="124"/>
      <c r="J58" s="124"/>
      <c r="K58" s="124"/>
      <c r="L58" s="124"/>
      <c r="M58" s="135"/>
      <c r="N58" s="75">
        <v>1</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0</v>
      </c>
      <c r="O61" s="65"/>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2</v>
      </c>
      <c r="Q64" s="27">
        <v>2</v>
      </c>
    </row>
    <row r="65" spans="1:17" ht="15" customHeight="1" thickBot="1" x14ac:dyDescent="0.35">
      <c r="A65" s="116" t="s">
        <v>167</v>
      </c>
      <c r="B65" s="117"/>
      <c r="C65" s="117"/>
      <c r="D65" s="117"/>
      <c r="E65" s="117"/>
      <c r="F65" s="117"/>
      <c r="G65" s="117"/>
      <c r="H65" s="117"/>
      <c r="I65" s="117"/>
      <c r="J65" s="117"/>
      <c r="K65" s="117"/>
      <c r="L65" s="117"/>
      <c r="M65" s="117"/>
      <c r="N65" s="117"/>
      <c r="O65" s="70">
        <v>2</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1</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43.5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372D3-0A8F-44FE-9A13-AF405A9BFA77}">
  <dimension ref="A1:Q85"/>
  <sheetViews>
    <sheetView zoomScaleNormal="100" workbookViewId="0">
      <selection activeCell="O61" sqref="O61"/>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210</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6</v>
      </c>
      <c r="Q16" s="77"/>
    </row>
    <row r="17" spans="1:17" ht="15" customHeight="1" x14ac:dyDescent="0.3">
      <c r="A17" s="47"/>
      <c r="B17" s="116" t="s">
        <v>126</v>
      </c>
      <c r="C17" s="117"/>
      <c r="D17" s="117"/>
      <c r="E17" s="117"/>
      <c r="F17" s="117"/>
      <c r="G17" s="117"/>
      <c r="H17" s="117"/>
      <c r="I17" s="117"/>
      <c r="J17" s="117"/>
      <c r="K17" s="117"/>
      <c r="L17" s="117"/>
      <c r="M17" s="133"/>
      <c r="N17" s="78">
        <v>1</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12.5</v>
      </c>
      <c r="Q26" s="77"/>
    </row>
    <row r="27" spans="1:17" ht="15" customHeight="1" x14ac:dyDescent="0.3">
      <c r="A27" s="47"/>
      <c r="B27" s="116" t="s">
        <v>135</v>
      </c>
      <c r="C27" s="117"/>
      <c r="D27" s="117"/>
      <c r="E27" s="117"/>
      <c r="F27" s="117"/>
      <c r="G27" s="117"/>
      <c r="H27" s="117"/>
      <c r="I27" s="117"/>
      <c r="J27" s="117"/>
      <c r="K27" s="117"/>
      <c r="L27" s="117"/>
      <c r="M27" s="133"/>
      <c r="N27" s="78">
        <v>2.5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1</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2</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4</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9</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5">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0</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0.5</v>
      </c>
      <c r="O57" s="50"/>
      <c r="Q57" s="80">
        <v>1.5</v>
      </c>
    </row>
    <row r="58" spans="1:17" ht="30" customHeight="1" thickBot="1" x14ac:dyDescent="0.35">
      <c r="A58" s="47"/>
      <c r="B58" s="123" t="s">
        <v>161</v>
      </c>
      <c r="C58" s="124"/>
      <c r="D58" s="124"/>
      <c r="E58" s="124"/>
      <c r="F58" s="124"/>
      <c r="G58" s="124"/>
      <c r="H58" s="124"/>
      <c r="I58" s="124"/>
      <c r="J58" s="124"/>
      <c r="K58" s="124"/>
      <c r="L58" s="124"/>
      <c r="M58" s="135"/>
      <c r="N58" s="75">
        <v>1</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62">
        <v>1</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67"/>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1</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1</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66"/>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1</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1</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43.5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2ED8-1AF2-4418-A1C5-CD4852544F71}">
  <dimension ref="A1:Q85"/>
  <sheetViews>
    <sheetView zoomScaleNormal="100" workbookViewId="0">
      <selection activeCell="U18" sqref="U18"/>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211</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62">
        <v>2</v>
      </c>
      <c r="Q3" s="30">
        <v>2</v>
      </c>
    </row>
    <row r="4" spans="1:17" ht="15" customHeight="1" thickBot="1" x14ac:dyDescent="0.35">
      <c r="A4" s="116" t="s">
        <v>121</v>
      </c>
      <c r="B4" s="117"/>
      <c r="C4" s="117"/>
      <c r="D4" s="117"/>
      <c r="E4" s="117"/>
      <c r="F4" s="117"/>
      <c r="G4" s="117"/>
      <c r="H4" s="117"/>
      <c r="I4" s="117"/>
      <c r="J4" s="117"/>
      <c r="K4" s="117"/>
      <c r="L4" s="117"/>
      <c r="M4" s="117"/>
      <c r="N4" s="126"/>
      <c r="O4" s="62">
        <v>3</v>
      </c>
      <c r="Q4" s="77"/>
    </row>
    <row r="5" spans="1:17" ht="15" customHeight="1" x14ac:dyDescent="0.3">
      <c r="A5" s="47"/>
      <c r="B5" s="116" t="s">
        <v>65</v>
      </c>
      <c r="C5" s="117"/>
      <c r="D5" s="117"/>
      <c r="E5" s="117"/>
      <c r="F5" s="117"/>
      <c r="G5" s="117"/>
      <c r="H5" s="117"/>
      <c r="I5" s="117"/>
      <c r="J5" s="117"/>
      <c r="K5" s="117"/>
      <c r="L5" s="117"/>
      <c r="M5" s="118"/>
      <c r="N5" s="78">
        <v>3</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8">
        <v>3</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4</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9.5</v>
      </c>
      <c r="Q26" s="77"/>
    </row>
    <row r="27" spans="1:17" ht="15" customHeight="1" x14ac:dyDescent="0.3">
      <c r="A27" s="47"/>
      <c r="B27" s="116" t="s">
        <v>135</v>
      </c>
      <c r="C27" s="117"/>
      <c r="D27" s="117"/>
      <c r="E27" s="117"/>
      <c r="F27" s="117"/>
      <c r="G27" s="117"/>
      <c r="H27" s="117"/>
      <c r="I27" s="117"/>
      <c r="J27" s="117"/>
      <c r="K27" s="117"/>
      <c r="L27" s="117"/>
      <c r="M27" s="133"/>
      <c r="N27" s="78">
        <v>2.5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4.5</v>
      </c>
      <c r="Q37" s="77"/>
    </row>
    <row r="38" spans="1:17" ht="15" customHeight="1" x14ac:dyDescent="0.3">
      <c r="A38" s="47"/>
      <c r="B38" s="116" t="s">
        <v>258</v>
      </c>
      <c r="C38" s="117"/>
      <c r="D38" s="117"/>
      <c r="E38" s="117"/>
      <c r="F38" s="117"/>
      <c r="G38" s="117"/>
      <c r="H38" s="117"/>
      <c r="I38" s="117"/>
      <c r="J38" s="117"/>
      <c r="K38" s="117"/>
      <c r="L38" s="117"/>
      <c r="M38" s="133"/>
      <c r="N38" s="75">
        <v>1.5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1</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86"/>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14">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2</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40C1-A867-4A98-96F8-234606A457E4}">
  <dimension ref="A1:Q85"/>
  <sheetViews>
    <sheetView workbookViewId="0">
      <selection activeCell="V22" sqref="V22"/>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212</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83">
        <v>0</v>
      </c>
      <c r="O8" s="50"/>
      <c r="Q8" s="27">
        <v>3</v>
      </c>
    </row>
    <row r="9" spans="1:17" ht="15" customHeight="1" thickBot="1" x14ac:dyDescent="0.35">
      <c r="A9" s="47"/>
      <c r="B9" s="165" t="s">
        <v>312</v>
      </c>
      <c r="C9" s="166"/>
      <c r="D9" s="166"/>
      <c r="E9" s="166"/>
      <c r="F9" s="166"/>
      <c r="G9" s="166"/>
      <c r="H9" s="166"/>
      <c r="I9" s="166"/>
      <c r="J9" s="166"/>
      <c r="K9" s="166"/>
      <c r="L9" s="166"/>
      <c r="M9" s="167"/>
      <c r="N9" s="83">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83">
        <v>0</v>
      </c>
      <c r="O11" s="50"/>
      <c r="Q11" s="27">
        <v>3</v>
      </c>
    </row>
    <row r="12" spans="1:17" ht="15" customHeight="1" thickBot="1" x14ac:dyDescent="0.35">
      <c r="A12" s="47"/>
      <c r="B12" s="165" t="s">
        <v>312</v>
      </c>
      <c r="C12" s="166"/>
      <c r="D12" s="166"/>
      <c r="E12" s="166"/>
      <c r="F12" s="166"/>
      <c r="G12" s="166"/>
      <c r="H12" s="166"/>
      <c r="I12" s="166"/>
      <c r="J12" s="166"/>
      <c r="K12" s="166"/>
      <c r="L12" s="166"/>
      <c r="M12" s="167"/>
      <c r="N12" s="83">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6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1</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3.5</v>
      </c>
      <c r="Q26" s="77"/>
    </row>
    <row r="27" spans="1:17" ht="15" customHeight="1" x14ac:dyDescent="0.3">
      <c r="A27" s="47"/>
      <c r="B27" s="116" t="s">
        <v>135</v>
      </c>
      <c r="C27" s="117"/>
      <c r="D27" s="117"/>
      <c r="E27" s="117"/>
      <c r="F27" s="117"/>
      <c r="G27" s="117"/>
      <c r="H27" s="117"/>
      <c r="I27" s="117"/>
      <c r="J27" s="117"/>
      <c r="K27" s="117"/>
      <c r="L27" s="117"/>
      <c r="M27" s="133"/>
      <c r="N27" s="78">
        <v>1.5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3.5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0">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20</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85"/>
  <sheetViews>
    <sheetView workbookViewId="0">
      <selection activeCell="Z71" sqref="Z71"/>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213</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8"/>
      <c r="N5" s="75">
        <v>3</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5">
        <v>3</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5">
        <v>3</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3</v>
      </c>
      <c r="Q13" s="77"/>
    </row>
    <row r="14" spans="1:17" ht="15" customHeight="1" x14ac:dyDescent="0.3">
      <c r="A14" s="47"/>
      <c r="B14" s="116" t="s">
        <v>65</v>
      </c>
      <c r="C14" s="117"/>
      <c r="D14" s="117"/>
      <c r="E14" s="117"/>
      <c r="F14" s="117"/>
      <c r="G14" s="117"/>
      <c r="H14" s="117"/>
      <c r="I14" s="117"/>
      <c r="J14" s="117"/>
      <c r="K14" s="117"/>
      <c r="L14" s="117"/>
      <c r="M14" s="118"/>
      <c r="N14" s="78">
        <v>3</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6</v>
      </c>
      <c r="Q16" s="77"/>
    </row>
    <row r="17" spans="1:17" ht="15" customHeight="1" x14ac:dyDescent="0.3">
      <c r="A17" s="47"/>
      <c r="B17" s="116" t="s">
        <v>126</v>
      </c>
      <c r="C17" s="117"/>
      <c r="D17" s="117"/>
      <c r="E17" s="117"/>
      <c r="F17" s="117"/>
      <c r="G17" s="117"/>
      <c r="H17" s="117"/>
      <c r="I17" s="117"/>
      <c r="J17" s="117"/>
      <c r="K17" s="117"/>
      <c r="L17" s="117"/>
      <c r="M17" s="133"/>
      <c r="N17" s="78">
        <v>1</v>
      </c>
      <c r="O17" s="50"/>
      <c r="Q17" s="27">
        <v>2</v>
      </c>
    </row>
    <row r="18" spans="1:17" ht="30" customHeight="1" x14ac:dyDescent="0.3">
      <c r="A18" s="47"/>
      <c r="B18" s="165" t="s">
        <v>313</v>
      </c>
      <c r="C18" s="166"/>
      <c r="D18" s="166"/>
      <c r="E18" s="166"/>
      <c r="F18" s="166"/>
      <c r="G18" s="166"/>
      <c r="H18" s="166"/>
      <c r="I18" s="166"/>
      <c r="J18" s="166"/>
      <c r="K18" s="166"/>
      <c r="L18" s="166"/>
      <c r="M18" s="167"/>
      <c r="N18" s="75">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8">
        <v>2</v>
      </c>
      <c r="O22" s="52"/>
      <c r="Q22" s="75">
        <v>2</v>
      </c>
    </row>
    <row r="23" spans="1:17" ht="15" customHeight="1" x14ac:dyDescent="0.3">
      <c r="A23" s="47"/>
      <c r="B23" s="116" t="s">
        <v>131</v>
      </c>
      <c r="C23" s="117"/>
      <c r="D23" s="117"/>
      <c r="E23" s="117"/>
      <c r="F23" s="117"/>
      <c r="G23" s="117"/>
      <c r="H23" s="117"/>
      <c r="I23" s="117"/>
      <c r="J23" s="117"/>
      <c r="K23" s="117"/>
      <c r="L23" s="117"/>
      <c r="M23" s="133"/>
      <c r="N23" s="78">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f>SUM(N27:N36)</f>
        <v>8.5</v>
      </c>
      <c r="Q26" s="77"/>
    </row>
    <row r="27" spans="1:17" ht="15" customHeight="1" x14ac:dyDescent="0.3">
      <c r="A27" s="47"/>
      <c r="B27" s="116" t="s">
        <v>135</v>
      </c>
      <c r="C27" s="117"/>
      <c r="D27" s="117"/>
      <c r="E27" s="117"/>
      <c r="F27" s="117"/>
      <c r="G27" s="117"/>
      <c r="H27" s="117"/>
      <c r="I27" s="117"/>
      <c r="J27" s="117"/>
      <c r="K27" s="117"/>
      <c r="L27" s="117"/>
      <c r="M27" s="133"/>
      <c r="N27" s="78">
        <v>1.5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5">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8.5</v>
      </c>
      <c r="Q37" s="77"/>
    </row>
    <row r="38" spans="1:17" ht="15" customHeight="1" x14ac:dyDescent="0.3">
      <c r="A38" s="47"/>
      <c r="B38" s="116" t="s">
        <v>258</v>
      </c>
      <c r="C38" s="117"/>
      <c r="D38" s="117"/>
      <c r="E38" s="117"/>
      <c r="F38" s="117"/>
      <c r="G38" s="117"/>
      <c r="H38" s="117"/>
      <c r="I38" s="117"/>
      <c r="J38" s="117"/>
      <c r="K38" s="117"/>
      <c r="L38" s="117"/>
      <c r="M38" s="133"/>
      <c r="N38" s="79">
        <v>2.5</v>
      </c>
      <c r="O38" s="50"/>
      <c r="Q38" s="75">
        <v>2.5</v>
      </c>
    </row>
    <row r="39" spans="1:17" ht="15" customHeight="1" x14ac:dyDescent="0.3">
      <c r="A39" s="47"/>
      <c r="B39" s="116" t="s">
        <v>145</v>
      </c>
      <c r="C39" s="117"/>
      <c r="D39" s="117"/>
      <c r="E39" s="117"/>
      <c r="F39" s="117"/>
      <c r="G39" s="117"/>
      <c r="H39" s="117"/>
      <c r="I39" s="117"/>
      <c r="J39" s="117"/>
      <c r="K39" s="117"/>
      <c r="L39" s="117"/>
      <c r="M39" s="117"/>
      <c r="N39" s="79">
        <v>1</v>
      </c>
      <c r="O39" s="50"/>
      <c r="Q39" s="75">
        <v>1</v>
      </c>
    </row>
    <row r="40" spans="1:17" ht="15" customHeight="1" x14ac:dyDescent="0.3">
      <c r="A40" s="47"/>
      <c r="B40" s="116" t="s">
        <v>146</v>
      </c>
      <c r="C40" s="117"/>
      <c r="D40" s="117"/>
      <c r="E40" s="117"/>
      <c r="F40" s="117"/>
      <c r="G40" s="117"/>
      <c r="H40" s="117"/>
      <c r="I40" s="117"/>
      <c r="J40" s="117"/>
      <c r="K40" s="117"/>
      <c r="L40" s="117"/>
      <c r="M40" s="117"/>
      <c r="N40" s="75">
        <v>1</v>
      </c>
      <c r="O40" s="52"/>
      <c r="Q40" s="75">
        <v>1</v>
      </c>
    </row>
    <row r="41" spans="1:17" ht="15" customHeight="1" x14ac:dyDescent="0.3">
      <c r="A41" s="47"/>
      <c r="B41" s="116" t="s">
        <v>147</v>
      </c>
      <c r="C41" s="117"/>
      <c r="D41" s="117"/>
      <c r="E41" s="117"/>
      <c r="F41" s="117"/>
      <c r="G41" s="117"/>
      <c r="H41" s="117"/>
      <c r="I41" s="117"/>
      <c r="J41" s="117"/>
      <c r="K41" s="117"/>
      <c r="L41" s="117"/>
      <c r="M41" s="117"/>
      <c r="N41" s="75">
        <v>1</v>
      </c>
      <c r="O41" s="52"/>
      <c r="Q41" s="80">
        <v>1</v>
      </c>
    </row>
    <row r="42" spans="1:17" ht="15.9" customHeight="1" x14ac:dyDescent="0.3">
      <c r="A42" s="47"/>
      <c r="B42" s="116" t="s">
        <v>148</v>
      </c>
      <c r="C42" s="117"/>
      <c r="D42" s="117"/>
      <c r="E42" s="117"/>
      <c r="F42" s="117"/>
      <c r="G42" s="117"/>
      <c r="H42" s="117"/>
      <c r="I42" s="117"/>
      <c r="J42" s="117"/>
      <c r="K42" s="117"/>
      <c r="L42" s="117"/>
      <c r="M42" s="117"/>
      <c r="N42" s="75">
        <v>0</v>
      </c>
      <c r="O42" s="52"/>
      <c r="Q42" s="79">
        <v>1</v>
      </c>
    </row>
    <row r="43" spans="1:17" ht="15" customHeight="1" x14ac:dyDescent="0.3">
      <c r="A43" s="47"/>
      <c r="B43" s="116" t="s">
        <v>149</v>
      </c>
      <c r="C43" s="117"/>
      <c r="D43" s="117"/>
      <c r="E43" s="117"/>
      <c r="F43" s="117"/>
      <c r="G43" s="117"/>
      <c r="H43" s="117"/>
      <c r="I43" s="117"/>
      <c r="J43" s="117"/>
      <c r="K43" s="117"/>
      <c r="L43" s="117"/>
      <c r="M43" s="117"/>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1</v>
      </c>
      <c r="O44" s="67"/>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9">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46</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85"/>
  <sheetViews>
    <sheetView workbookViewId="0">
      <selection activeCell="O59" sqref="O59"/>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214</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9</v>
      </c>
      <c r="Q26" s="77"/>
    </row>
    <row r="27" spans="1:17" ht="15" customHeight="1" x14ac:dyDescent="0.3">
      <c r="A27" s="47"/>
      <c r="B27" s="116" t="s">
        <v>135</v>
      </c>
      <c r="C27" s="117"/>
      <c r="D27" s="117"/>
      <c r="E27" s="117"/>
      <c r="F27" s="117"/>
      <c r="G27" s="117"/>
      <c r="H27" s="117"/>
      <c r="I27" s="117"/>
      <c r="J27" s="117"/>
      <c r="K27" s="117"/>
      <c r="L27" s="117"/>
      <c r="M27" s="133"/>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Q31" s="75">
        <v>1</v>
      </c>
    </row>
    <row r="32" spans="1:17" ht="30" customHeight="1" x14ac:dyDescent="0.3">
      <c r="A32" s="47"/>
      <c r="B32" s="116" t="s">
        <v>140</v>
      </c>
      <c r="C32" s="117"/>
      <c r="D32" s="117"/>
      <c r="E32" s="117"/>
      <c r="F32" s="117"/>
      <c r="G32" s="117"/>
      <c r="H32" s="117"/>
      <c r="I32" s="117"/>
      <c r="J32" s="117"/>
      <c r="K32" s="117"/>
      <c r="L32" s="117"/>
      <c r="M32" s="133"/>
      <c r="N32" s="79">
        <v>0</v>
      </c>
      <c r="Q32" s="79">
        <v>1</v>
      </c>
    </row>
    <row r="33" spans="1:17" ht="15" customHeight="1" x14ac:dyDescent="0.3">
      <c r="A33" s="47"/>
      <c r="B33" s="116" t="s">
        <v>141</v>
      </c>
      <c r="C33" s="117"/>
      <c r="D33" s="117"/>
      <c r="E33" s="117"/>
      <c r="F33" s="117"/>
      <c r="G33" s="117"/>
      <c r="H33" s="117"/>
      <c r="I33" s="117"/>
      <c r="J33" s="117"/>
      <c r="K33" s="117"/>
      <c r="L33" s="117"/>
      <c r="M33" s="133"/>
      <c r="N33" s="75">
        <v>0</v>
      </c>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2</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7</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1</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9">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26</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85"/>
  <sheetViews>
    <sheetView workbookViewId="0">
      <selection activeCell="S25" sqref="S25"/>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215</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5">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67"/>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84"/>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Q85"/>
  <sheetViews>
    <sheetView workbookViewId="0">
      <selection activeCell="U31" sqref="U31"/>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216</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f>SUM(N27:N36)</f>
        <v>5</v>
      </c>
      <c r="Q26" s="77"/>
    </row>
    <row r="27" spans="1:17" ht="15" customHeight="1" x14ac:dyDescent="0.3">
      <c r="A27" s="47"/>
      <c r="B27" s="116" t="s">
        <v>135</v>
      </c>
      <c r="C27" s="117"/>
      <c r="D27" s="117"/>
      <c r="E27" s="117"/>
      <c r="F27" s="117"/>
      <c r="G27" s="117"/>
      <c r="H27" s="117"/>
      <c r="I27" s="117"/>
      <c r="J27" s="117"/>
      <c r="K27" s="117"/>
      <c r="L27" s="117"/>
      <c r="M27" s="133"/>
      <c r="N27" s="75">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Q35" s="79">
        <v>2</v>
      </c>
    </row>
    <row r="36" spans="1:17" ht="30" customHeight="1" thickBot="1" x14ac:dyDescent="0.35">
      <c r="A36" s="47"/>
      <c r="B36" s="127" t="s">
        <v>143</v>
      </c>
      <c r="C36" s="128"/>
      <c r="D36" s="128"/>
      <c r="E36" s="128"/>
      <c r="F36" s="128"/>
      <c r="G36" s="128"/>
      <c r="H36" s="128"/>
      <c r="I36" s="128"/>
      <c r="J36" s="128"/>
      <c r="K36" s="128"/>
      <c r="L36" s="128"/>
      <c r="M36" s="129"/>
      <c r="N36" s="79">
        <v>0</v>
      </c>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8</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Q85"/>
  <sheetViews>
    <sheetView workbookViewId="0">
      <selection activeCell="Y26" sqref="Y26"/>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217</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14">
        <f>SUM(N5:N6)</f>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1</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63"/>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66"/>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6</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32411-C3DC-412A-BD79-D506A59A56E9}">
  <sheetPr>
    <pageSetUpPr fitToPage="1"/>
  </sheetPr>
  <dimension ref="A1:Q85"/>
  <sheetViews>
    <sheetView zoomScaleNormal="100" workbookViewId="0">
      <selection activeCell="B15" sqref="B15:M15"/>
    </sheetView>
  </sheetViews>
  <sheetFormatPr defaultColWidth="8.88671875" defaultRowHeight="14.4" x14ac:dyDescent="0.3"/>
  <cols>
    <col min="1" max="12" width="8.44140625" customWidth="1"/>
    <col min="13" max="13" width="18.44140625" style="45" customWidth="1"/>
    <col min="14" max="14" width="6.6640625" style="7" customWidth="1"/>
    <col min="15" max="15" width="14.6640625" style="7" customWidth="1"/>
    <col min="17" max="17" width="9" customWidth="1"/>
  </cols>
  <sheetData>
    <row r="1" spans="1:17" ht="20.100000000000001" customHeight="1" thickBot="1" x14ac:dyDescent="0.35">
      <c r="A1" s="162" t="s">
        <v>118</v>
      </c>
      <c r="B1" s="163"/>
      <c r="C1" s="163"/>
      <c r="D1" s="163"/>
      <c r="E1" s="163"/>
      <c r="F1" s="163"/>
      <c r="G1" s="163"/>
      <c r="H1" s="163"/>
      <c r="I1" s="163"/>
      <c r="J1" s="163"/>
      <c r="K1" s="163"/>
      <c r="L1" s="163"/>
      <c r="M1" s="164"/>
      <c r="N1" s="154" t="s">
        <v>317</v>
      </c>
      <c r="O1" s="155"/>
      <c r="P1" s="154" t="s">
        <v>119</v>
      </c>
      <c r="Q1" s="155"/>
    </row>
    <row r="2" spans="1:17" ht="15" customHeight="1" thickBot="1" x14ac:dyDescent="0.35">
      <c r="A2" s="168" t="s">
        <v>120</v>
      </c>
      <c r="B2" s="169"/>
      <c r="C2" s="169"/>
      <c r="D2" s="169"/>
      <c r="E2" s="169"/>
      <c r="F2" s="169"/>
      <c r="G2" s="169"/>
      <c r="H2" s="169"/>
      <c r="I2" s="169"/>
      <c r="J2" s="169"/>
      <c r="K2" s="169"/>
      <c r="L2" s="169"/>
      <c r="M2" s="169"/>
      <c r="N2" s="170"/>
      <c r="O2" s="15" t="s">
        <v>0</v>
      </c>
      <c r="P2" s="97" t="s">
        <v>311</v>
      </c>
      <c r="Q2" s="98"/>
    </row>
    <row r="3" spans="1:17" ht="15" customHeight="1" thickBot="1" x14ac:dyDescent="0.35">
      <c r="A3" s="136" t="s">
        <v>64</v>
      </c>
      <c r="B3" s="137"/>
      <c r="C3" s="137"/>
      <c r="D3" s="137"/>
      <c r="E3" s="137"/>
      <c r="F3" s="137"/>
      <c r="G3" s="137"/>
      <c r="H3" s="137"/>
      <c r="I3" s="137"/>
      <c r="J3" s="137"/>
      <c r="K3" s="137"/>
      <c r="L3" s="137"/>
      <c r="M3" s="137"/>
      <c r="N3" s="138"/>
      <c r="O3" s="14">
        <v>2</v>
      </c>
      <c r="Q3" s="30">
        <v>2</v>
      </c>
    </row>
    <row r="4" spans="1:17" ht="15" customHeight="1" thickBot="1" x14ac:dyDescent="0.35">
      <c r="A4" s="103" t="s">
        <v>121</v>
      </c>
      <c r="B4" s="104"/>
      <c r="C4" s="104"/>
      <c r="D4" s="104"/>
      <c r="E4" s="104"/>
      <c r="F4" s="104"/>
      <c r="G4" s="104"/>
      <c r="H4" s="104"/>
      <c r="I4" s="104"/>
      <c r="J4" s="104"/>
      <c r="K4" s="104"/>
      <c r="L4" s="104"/>
      <c r="M4" s="104"/>
      <c r="N4" s="105"/>
      <c r="O4" s="14">
        <v>0</v>
      </c>
      <c r="Q4" s="77"/>
    </row>
    <row r="5" spans="1:17" ht="15" customHeight="1" x14ac:dyDescent="0.3">
      <c r="A5" s="12"/>
      <c r="B5" s="99" t="s">
        <v>65</v>
      </c>
      <c r="C5" s="99"/>
      <c r="D5" s="99"/>
      <c r="E5" s="99"/>
      <c r="F5" s="99"/>
      <c r="G5" s="99"/>
      <c r="H5" s="99"/>
      <c r="I5" s="99"/>
      <c r="J5" s="99"/>
      <c r="K5" s="99"/>
      <c r="L5" s="99"/>
      <c r="M5" s="99"/>
      <c r="N5" s="78">
        <v>0</v>
      </c>
      <c r="Q5" s="27">
        <v>3</v>
      </c>
    </row>
    <row r="6" spans="1:17" ht="15" customHeight="1" thickBot="1" x14ac:dyDescent="0.35">
      <c r="A6" s="12"/>
      <c r="B6" s="103" t="s">
        <v>318</v>
      </c>
      <c r="C6" s="104"/>
      <c r="D6" s="104"/>
      <c r="E6" s="104"/>
      <c r="F6" s="104"/>
      <c r="G6" s="104"/>
      <c r="H6" s="104"/>
      <c r="I6" s="104"/>
      <c r="J6" s="104"/>
      <c r="K6" s="104"/>
      <c r="L6" s="104"/>
      <c r="M6" s="122"/>
      <c r="N6" s="78">
        <v>0</v>
      </c>
      <c r="Q6" s="27">
        <v>1</v>
      </c>
    </row>
    <row r="7" spans="1:17" ht="15" customHeight="1" thickBot="1" x14ac:dyDescent="0.35">
      <c r="A7" s="103" t="s">
        <v>122</v>
      </c>
      <c r="B7" s="104"/>
      <c r="C7" s="104"/>
      <c r="D7" s="104"/>
      <c r="E7" s="104"/>
      <c r="F7" s="104"/>
      <c r="G7" s="104"/>
      <c r="H7" s="104"/>
      <c r="I7" s="104"/>
      <c r="J7" s="104"/>
      <c r="K7" s="104"/>
      <c r="L7" s="104"/>
      <c r="M7" s="104"/>
      <c r="N7" s="105"/>
      <c r="O7" s="14">
        <v>0</v>
      </c>
      <c r="Q7" s="77"/>
    </row>
    <row r="8" spans="1:17" ht="15" customHeight="1" x14ac:dyDescent="0.3">
      <c r="A8" s="12"/>
      <c r="B8" s="99" t="s">
        <v>65</v>
      </c>
      <c r="C8" s="99"/>
      <c r="D8" s="99"/>
      <c r="E8" s="99"/>
      <c r="F8" s="99"/>
      <c r="G8" s="99"/>
      <c r="H8" s="99"/>
      <c r="I8" s="99"/>
      <c r="J8" s="99"/>
      <c r="K8" s="99"/>
      <c r="L8" s="99"/>
      <c r="M8" s="99"/>
      <c r="N8" s="78">
        <v>0</v>
      </c>
      <c r="Q8" s="27">
        <v>3</v>
      </c>
    </row>
    <row r="9" spans="1:17" ht="15" customHeight="1" thickBot="1" x14ac:dyDescent="0.35">
      <c r="A9" s="12"/>
      <c r="B9" s="103" t="s">
        <v>318</v>
      </c>
      <c r="C9" s="104"/>
      <c r="D9" s="104"/>
      <c r="E9" s="104"/>
      <c r="F9" s="104"/>
      <c r="G9" s="104"/>
      <c r="H9" s="104"/>
      <c r="I9" s="104"/>
      <c r="J9" s="104"/>
      <c r="K9" s="104"/>
      <c r="L9" s="104"/>
      <c r="M9" s="122"/>
      <c r="N9" s="78">
        <v>0</v>
      </c>
      <c r="Q9" s="27">
        <v>1</v>
      </c>
    </row>
    <row r="10" spans="1:17" ht="15" customHeight="1" thickBot="1" x14ac:dyDescent="0.35">
      <c r="A10" s="103" t="s">
        <v>123</v>
      </c>
      <c r="B10" s="104"/>
      <c r="C10" s="104"/>
      <c r="D10" s="104"/>
      <c r="E10" s="104"/>
      <c r="F10" s="104"/>
      <c r="G10" s="104"/>
      <c r="H10" s="104"/>
      <c r="I10" s="104"/>
      <c r="J10" s="104"/>
      <c r="K10" s="104"/>
      <c r="L10" s="104"/>
      <c r="M10" s="104"/>
      <c r="N10" s="105"/>
      <c r="O10" s="14">
        <v>0</v>
      </c>
      <c r="Q10" s="77"/>
    </row>
    <row r="11" spans="1:17" ht="15" customHeight="1" x14ac:dyDescent="0.3">
      <c r="A11" s="12"/>
      <c r="B11" s="99" t="s">
        <v>65</v>
      </c>
      <c r="C11" s="99"/>
      <c r="D11" s="99"/>
      <c r="E11" s="99"/>
      <c r="F11" s="99"/>
      <c r="G11" s="99"/>
      <c r="H11" s="99"/>
      <c r="I11" s="99"/>
      <c r="J11" s="99"/>
      <c r="K11" s="99"/>
      <c r="L11" s="99"/>
      <c r="M11" s="99"/>
      <c r="N11" s="78">
        <v>0</v>
      </c>
      <c r="Q11" s="27">
        <v>3</v>
      </c>
    </row>
    <row r="12" spans="1:17" ht="15" customHeight="1" thickBot="1" x14ac:dyDescent="0.35">
      <c r="A12" s="12"/>
      <c r="B12" s="103" t="s">
        <v>318</v>
      </c>
      <c r="C12" s="104"/>
      <c r="D12" s="104"/>
      <c r="E12" s="104"/>
      <c r="F12" s="104"/>
      <c r="G12" s="104"/>
      <c r="H12" s="104"/>
      <c r="I12" s="104"/>
      <c r="J12" s="104"/>
      <c r="K12" s="104"/>
      <c r="L12" s="104"/>
      <c r="M12" s="122"/>
      <c r="N12" s="78">
        <v>0</v>
      </c>
      <c r="Q12" s="27">
        <v>1</v>
      </c>
    </row>
    <row r="13" spans="1:17" ht="15" customHeight="1" thickBot="1" x14ac:dyDescent="0.35">
      <c r="A13" s="103" t="s">
        <v>124</v>
      </c>
      <c r="B13" s="104"/>
      <c r="C13" s="104"/>
      <c r="D13" s="104"/>
      <c r="E13" s="104"/>
      <c r="F13" s="104"/>
      <c r="G13" s="104"/>
      <c r="H13" s="104"/>
      <c r="I13" s="104"/>
      <c r="J13" s="104"/>
      <c r="K13" s="104"/>
      <c r="L13" s="104"/>
      <c r="M13" s="104"/>
      <c r="N13" s="105"/>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03" t="s">
        <v>125</v>
      </c>
      <c r="B16" s="104"/>
      <c r="C16" s="104"/>
      <c r="D16" s="104"/>
      <c r="E16" s="104"/>
      <c r="F16" s="104"/>
      <c r="G16" s="104"/>
      <c r="H16" s="104"/>
      <c r="I16" s="104"/>
      <c r="J16" s="104"/>
      <c r="K16" s="104"/>
      <c r="L16" s="104"/>
      <c r="M16" s="104"/>
      <c r="N16" s="105"/>
      <c r="O16" s="14">
        <v>0</v>
      </c>
      <c r="Q16" s="77"/>
    </row>
    <row r="17" spans="1:17" ht="15" customHeight="1" x14ac:dyDescent="0.3">
      <c r="A17" s="12"/>
      <c r="B17" s="103" t="s">
        <v>126</v>
      </c>
      <c r="C17" s="104"/>
      <c r="D17" s="104"/>
      <c r="E17" s="104"/>
      <c r="F17" s="104"/>
      <c r="G17" s="104"/>
      <c r="H17" s="104"/>
      <c r="I17" s="104"/>
      <c r="J17" s="104"/>
      <c r="K17" s="104"/>
      <c r="L17" s="104"/>
      <c r="M17" s="122"/>
      <c r="N17" s="78">
        <v>0</v>
      </c>
      <c r="Q17" s="27">
        <v>2</v>
      </c>
    </row>
    <row r="18" spans="1:17" ht="30" customHeight="1" x14ac:dyDescent="0.3">
      <c r="A18" s="12"/>
      <c r="B18" s="165" t="s">
        <v>313</v>
      </c>
      <c r="C18" s="166"/>
      <c r="D18" s="166"/>
      <c r="E18" s="166"/>
      <c r="F18" s="166"/>
      <c r="G18" s="166"/>
      <c r="H18" s="166"/>
      <c r="I18" s="166"/>
      <c r="J18" s="166"/>
      <c r="K18" s="166"/>
      <c r="L18" s="166"/>
      <c r="M18" s="167"/>
      <c r="N18" s="78">
        <v>0</v>
      </c>
      <c r="Q18" s="27">
        <v>1</v>
      </c>
    </row>
    <row r="19" spans="1:17" ht="15" customHeight="1" x14ac:dyDescent="0.3">
      <c r="A19" s="12"/>
      <c r="B19" s="103" t="s">
        <v>127</v>
      </c>
      <c r="C19" s="104"/>
      <c r="D19" s="104"/>
      <c r="E19" s="104"/>
      <c r="F19" s="104"/>
      <c r="G19" s="104"/>
      <c r="H19" s="104"/>
      <c r="I19" s="104"/>
      <c r="J19" s="104"/>
      <c r="K19" s="104"/>
      <c r="L19" s="104"/>
      <c r="M19" s="122"/>
      <c r="N19" s="75">
        <v>0</v>
      </c>
      <c r="O19" s="17"/>
      <c r="Q19" s="75">
        <v>2</v>
      </c>
    </row>
    <row r="20" spans="1:17" ht="15" customHeight="1" x14ac:dyDescent="0.3">
      <c r="A20" s="12"/>
      <c r="B20" s="103" t="s">
        <v>128</v>
      </c>
      <c r="C20" s="104"/>
      <c r="D20" s="104"/>
      <c r="E20" s="104"/>
      <c r="F20" s="104"/>
      <c r="G20" s="104"/>
      <c r="H20" s="104"/>
      <c r="I20" s="104"/>
      <c r="J20" s="104"/>
      <c r="K20" s="104"/>
      <c r="L20" s="104"/>
      <c r="M20" s="122"/>
      <c r="N20" s="75">
        <v>0</v>
      </c>
      <c r="O20" s="17"/>
      <c r="Q20" s="75">
        <v>2</v>
      </c>
    </row>
    <row r="21" spans="1:17" ht="15" customHeight="1" x14ac:dyDescent="0.3">
      <c r="A21" s="12"/>
      <c r="B21" s="103" t="s">
        <v>129</v>
      </c>
      <c r="C21" s="104"/>
      <c r="D21" s="104"/>
      <c r="E21" s="104"/>
      <c r="F21" s="104"/>
      <c r="G21" s="104"/>
      <c r="H21" s="104"/>
      <c r="I21" s="104"/>
      <c r="J21" s="104"/>
      <c r="K21" s="104"/>
      <c r="L21" s="104"/>
      <c r="M21" s="122"/>
      <c r="N21" s="75">
        <v>0</v>
      </c>
      <c r="O21" s="17"/>
      <c r="Q21" s="75">
        <v>1</v>
      </c>
    </row>
    <row r="22" spans="1:17" ht="15" customHeight="1" x14ac:dyDescent="0.3">
      <c r="A22" s="12"/>
      <c r="B22" s="151" t="s">
        <v>130</v>
      </c>
      <c r="C22" s="152"/>
      <c r="D22" s="152"/>
      <c r="E22" s="152"/>
      <c r="F22" s="152"/>
      <c r="G22" s="152"/>
      <c r="H22" s="152"/>
      <c r="I22" s="152"/>
      <c r="J22" s="152"/>
      <c r="K22" s="152"/>
      <c r="L22" s="152"/>
      <c r="M22" s="153"/>
      <c r="N22" s="75">
        <v>0</v>
      </c>
      <c r="O22" s="17"/>
      <c r="Q22" s="75">
        <v>2</v>
      </c>
    </row>
    <row r="23" spans="1:17" ht="15" customHeight="1" x14ac:dyDescent="0.3">
      <c r="A23" s="12"/>
      <c r="B23" s="103" t="s">
        <v>131</v>
      </c>
      <c r="C23" s="104"/>
      <c r="D23" s="104"/>
      <c r="E23" s="104"/>
      <c r="F23" s="104"/>
      <c r="G23" s="104"/>
      <c r="H23" s="104"/>
      <c r="I23" s="104"/>
      <c r="J23" s="104"/>
      <c r="K23" s="104"/>
      <c r="L23" s="104"/>
      <c r="M23" s="122"/>
      <c r="N23" s="75">
        <v>0</v>
      </c>
      <c r="O23" s="17"/>
      <c r="Q23" s="75">
        <v>1</v>
      </c>
    </row>
    <row r="24" spans="1:17" ht="15" customHeight="1" x14ac:dyDescent="0.3">
      <c r="A24" s="12"/>
      <c r="B24" s="103" t="s">
        <v>132</v>
      </c>
      <c r="C24" s="104"/>
      <c r="D24" s="104"/>
      <c r="E24" s="104"/>
      <c r="F24" s="104"/>
      <c r="G24" s="104"/>
      <c r="H24" s="104"/>
      <c r="I24" s="104"/>
      <c r="J24" s="104"/>
      <c r="K24" s="104"/>
      <c r="L24" s="104"/>
      <c r="M24" s="122"/>
      <c r="N24" s="78">
        <v>0</v>
      </c>
      <c r="O24" s="17"/>
      <c r="Q24" s="75">
        <v>0.5</v>
      </c>
    </row>
    <row r="25" spans="1:17" ht="15" customHeight="1" thickBot="1" x14ac:dyDescent="0.35">
      <c r="A25" s="12"/>
      <c r="B25" s="151" t="s">
        <v>133</v>
      </c>
      <c r="C25" s="152"/>
      <c r="D25" s="152"/>
      <c r="E25" s="152"/>
      <c r="F25" s="152"/>
      <c r="G25" s="152"/>
      <c r="H25" s="152"/>
      <c r="I25" s="152"/>
      <c r="J25" s="152"/>
      <c r="K25" s="152"/>
      <c r="L25" s="152"/>
      <c r="M25" s="153"/>
      <c r="N25" s="78">
        <v>0</v>
      </c>
      <c r="O25" s="17"/>
      <c r="Q25" s="75">
        <v>0.5</v>
      </c>
    </row>
    <row r="26" spans="1:17" ht="30" customHeight="1" thickBot="1" x14ac:dyDescent="0.35">
      <c r="A26" s="103" t="s">
        <v>134</v>
      </c>
      <c r="B26" s="104"/>
      <c r="C26" s="104"/>
      <c r="D26" s="104"/>
      <c r="E26" s="104"/>
      <c r="F26" s="104"/>
      <c r="G26" s="104"/>
      <c r="H26" s="104"/>
      <c r="I26" s="104"/>
      <c r="J26" s="104"/>
      <c r="K26" s="104"/>
      <c r="L26" s="104"/>
      <c r="M26" s="104"/>
      <c r="N26" s="105"/>
      <c r="O26" s="14">
        <v>0</v>
      </c>
      <c r="Q26" s="77"/>
    </row>
    <row r="27" spans="1:17" ht="15" customHeight="1" x14ac:dyDescent="0.3">
      <c r="A27" s="12"/>
      <c r="B27" s="103" t="s">
        <v>135</v>
      </c>
      <c r="C27" s="104"/>
      <c r="D27" s="104"/>
      <c r="E27" s="104"/>
      <c r="F27" s="104"/>
      <c r="G27" s="104"/>
      <c r="H27" s="104"/>
      <c r="I27" s="104"/>
      <c r="J27" s="104"/>
      <c r="K27" s="104"/>
      <c r="L27" s="104"/>
      <c r="M27" s="122"/>
      <c r="N27" s="78">
        <v>0</v>
      </c>
      <c r="Q27" s="78">
        <v>2.5</v>
      </c>
    </row>
    <row r="28" spans="1:17" ht="15" customHeight="1" x14ac:dyDescent="0.3">
      <c r="A28" s="12"/>
      <c r="B28" s="103" t="s">
        <v>257</v>
      </c>
      <c r="C28" s="104"/>
      <c r="D28" s="104"/>
      <c r="E28" s="104"/>
      <c r="F28" s="104"/>
      <c r="G28" s="104"/>
      <c r="H28" s="104"/>
      <c r="I28" s="104"/>
      <c r="J28" s="104"/>
      <c r="K28" s="104"/>
      <c r="L28" s="104"/>
      <c r="M28" s="122"/>
      <c r="N28" s="78">
        <v>0</v>
      </c>
      <c r="O28" s="17"/>
      <c r="Q28" s="75">
        <v>2</v>
      </c>
    </row>
    <row r="29" spans="1:17" ht="15" customHeight="1" x14ac:dyDescent="0.3">
      <c r="A29" s="12"/>
      <c r="B29" s="103" t="s">
        <v>137</v>
      </c>
      <c r="C29" s="104"/>
      <c r="D29" s="104"/>
      <c r="E29" s="104"/>
      <c r="F29" s="104"/>
      <c r="G29" s="104"/>
      <c r="H29" s="104"/>
      <c r="I29" s="104"/>
      <c r="J29" s="104"/>
      <c r="K29" s="104"/>
      <c r="L29" s="104"/>
      <c r="M29" s="122"/>
      <c r="N29" s="78">
        <v>0</v>
      </c>
      <c r="O29" s="17"/>
      <c r="Q29" s="75">
        <v>1</v>
      </c>
    </row>
    <row r="30" spans="1:17" ht="15" customHeight="1" x14ac:dyDescent="0.3">
      <c r="A30" s="12"/>
      <c r="B30" s="103" t="s">
        <v>138</v>
      </c>
      <c r="C30" s="104"/>
      <c r="D30" s="104"/>
      <c r="E30" s="104"/>
      <c r="F30" s="104"/>
      <c r="G30" s="104"/>
      <c r="H30" s="104"/>
      <c r="I30" s="104"/>
      <c r="J30" s="104"/>
      <c r="K30" s="104"/>
      <c r="L30" s="104"/>
      <c r="M30" s="122"/>
      <c r="N30" s="78">
        <v>0</v>
      </c>
      <c r="O30" s="17"/>
      <c r="Q30" s="75">
        <v>1</v>
      </c>
    </row>
    <row r="31" spans="1:17" ht="30" customHeight="1" x14ac:dyDescent="0.3">
      <c r="A31" s="12"/>
      <c r="B31" s="103" t="s">
        <v>139</v>
      </c>
      <c r="C31" s="104"/>
      <c r="D31" s="104"/>
      <c r="E31" s="104"/>
      <c r="F31" s="104"/>
      <c r="G31" s="104"/>
      <c r="H31" s="104"/>
      <c r="I31" s="104"/>
      <c r="J31" s="104"/>
      <c r="K31" s="104"/>
      <c r="L31" s="104"/>
      <c r="M31" s="122"/>
      <c r="N31" s="78">
        <v>0</v>
      </c>
      <c r="O31" s="17"/>
      <c r="Q31" s="75">
        <v>1</v>
      </c>
    </row>
    <row r="32" spans="1:17" ht="30" customHeight="1" x14ac:dyDescent="0.3">
      <c r="A32" s="12"/>
      <c r="B32" s="103" t="s">
        <v>140</v>
      </c>
      <c r="C32" s="104"/>
      <c r="D32" s="104"/>
      <c r="E32" s="104"/>
      <c r="F32" s="104"/>
      <c r="G32" s="104"/>
      <c r="H32" s="104"/>
      <c r="I32" s="104"/>
      <c r="J32" s="104"/>
      <c r="K32" s="104"/>
      <c r="L32" s="104"/>
      <c r="M32" s="122"/>
      <c r="N32" s="78">
        <v>0</v>
      </c>
      <c r="O32" s="17"/>
      <c r="Q32" s="79">
        <v>1</v>
      </c>
    </row>
    <row r="33" spans="1:17" ht="15" customHeight="1" x14ac:dyDescent="0.3">
      <c r="A33" s="12"/>
      <c r="B33" s="103" t="s">
        <v>141</v>
      </c>
      <c r="C33" s="104"/>
      <c r="D33" s="104"/>
      <c r="E33" s="104"/>
      <c r="F33" s="104"/>
      <c r="G33" s="104"/>
      <c r="H33" s="104"/>
      <c r="I33" s="104"/>
      <c r="J33" s="104"/>
      <c r="K33" s="104"/>
      <c r="L33" s="104"/>
      <c r="M33" s="122"/>
      <c r="N33" s="78">
        <v>0</v>
      </c>
      <c r="O33" s="17"/>
      <c r="Q33" s="75">
        <v>1</v>
      </c>
    </row>
    <row r="34" spans="1:17" ht="15" customHeight="1" x14ac:dyDescent="0.3">
      <c r="A34" s="12"/>
      <c r="B34" s="103" t="s">
        <v>319</v>
      </c>
      <c r="C34" s="104"/>
      <c r="D34" s="104"/>
      <c r="E34" s="104"/>
      <c r="F34" s="104"/>
      <c r="G34" s="104"/>
      <c r="H34" s="104"/>
      <c r="I34" s="104"/>
      <c r="J34" s="104"/>
      <c r="K34" s="104"/>
      <c r="L34" s="104"/>
      <c r="M34" s="122"/>
      <c r="N34" s="78">
        <v>0</v>
      </c>
      <c r="Q34" s="75">
        <v>2</v>
      </c>
    </row>
    <row r="35" spans="1:17" ht="15" customHeight="1" x14ac:dyDescent="0.3">
      <c r="A35" s="12"/>
      <c r="B35" s="103" t="s">
        <v>142</v>
      </c>
      <c r="C35" s="104"/>
      <c r="D35" s="104"/>
      <c r="E35" s="104"/>
      <c r="F35" s="104"/>
      <c r="G35" s="104"/>
      <c r="H35" s="104"/>
      <c r="I35" s="104"/>
      <c r="J35" s="104"/>
      <c r="K35" s="104"/>
      <c r="L35" s="104"/>
      <c r="M35" s="122"/>
      <c r="N35" s="78">
        <v>0</v>
      </c>
      <c r="O35" s="17"/>
      <c r="Q35" s="79">
        <v>2</v>
      </c>
    </row>
    <row r="36" spans="1:17" ht="30" customHeight="1" thickBot="1" x14ac:dyDescent="0.35">
      <c r="A36" s="12"/>
      <c r="B36" s="103" t="s">
        <v>143</v>
      </c>
      <c r="C36" s="104"/>
      <c r="D36" s="104"/>
      <c r="E36" s="104"/>
      <c r="F36" s="104"/>
      <c r="G36" s="104"/>
      <c r="H36" s="104"/>
      <c r="I36" s="104"/>
      <c r="J36" s="104"/>
      <c r="K36" s="104"/>
      <c r="L36" s="104"/>
      <c r="M36" s="122"/>
      <c r="N36" s="78">
        <v>0</v>
      </c>
      <c r="O36" s="17"/>
      <c r="Q36" s="27">
        <v>2</v>
      </c>
    </row>
    <row r="37" spans="1:17" ht="30" customHeight="1" thickBot="1" x14ac:dyDescent="0.35">
      <c r="A37" s="171" t="s">
        <v>144</v>
      </c>
      <c r="B37" s="172"/>
      <c r="C37" s="172"/>
      <c r="D37" s="172"/>
      <c r="E37" s="172"/>
      <c r="F37" s="172"/>
      <c r="G37" s="172"/>
      <c r="H37" s="172"/>
      <c r="I37" s="172"/>
      <c r="J37" s="172"/>
      <c r="K37" s="172"/>
      <c r="L37" s="172"/>
      <c r="M37" s="172"/>
      <c r="N37" s="173"/>
      <c r="O37" s="14">
        <v>6.5</v>
      </c>
      <c r="Q37" s="77"/>
    </row>
    <row r="38" spans="1:17" ht="15" customHeight="1" x14ac:dyDescent="0.3">
      <c r="A38" s="12"/>
      <c r="B38" s="103" t="s">
        <v>258</v>
      </c>
      <c r="C38" s="104"/>
      <c r="D38" s="104"/>
      <c r="E38" s="104"/>
      <c r="F38" s="104"/>
      <c r="G38" s="104"/>
      <c r="H38" s="104"/>
      <c r="I38" s="104"/>
      <c r="J38" s="104"/>
      <c r="K38" s="104"/>
      <c r="L38" s="104"/>
      <c r="M38" s="122"/>
      <c r="N38" s="75">
        <v>2.5</v>
      </c>
      <c r="Q38" s="75">
        <v>2.5</v>
      </c>
    </row>
    <row r="39" spans="1:17" ht="15" customHeight="1" x14ac:dyDescent="0.3">
      <c r="A39" s="12"/>
      <c r="B39" s="103" t="s">
        <v>145</v>
      </c>
      <c r="C39" s="104"/>
      <c r="D39" s="104"/>
      <c r="E39" s="104"/>
      <c r="F39" s="104"/>
      <c r="G39" s="104"/>
      <c r="H39" s="104"/>
      <c r="I39" s="104"/>
      <c r="J39" s="104"/>
      <c r="K39" s="104"/>
      <c r="L39" s="104"/>
      <c r="M39" s="122"/>
      <c r="N39" s="75">
        <v>1</v>
      </c>
      <c r="O39" s="63"/>
      <c r="Q39" s="75">
        <v>1</v>
      </c>
    </row>
    <row r="40" spans="1:17" ht="15" customHeight="1" x14ac:dyDescent="0.3">
      <c r="A40" s="12"/>
      <c r="B40" s="103" t="s">
        <v>146</v>
      </c>
      <c r="C40" s="104"/>
      <c r="D40" s="104"/>
      <c r="E40" s="104"/>
      <c r="F40" s="104"/>
      <c r="G40" s="104"/>
      <c r="H40" s="104"/>
      <c r="I40" s="104"/>
      <c r="J40" s="104"/>
      <c r="K40" s="104"/>
      <c r="L40" s="104"/>
      <c r="M40" s="122"/>
      <c r="N40" s="75">
        <v>0</v>
      </c>
      <c r="O40" s="17"/>
      <c r="Q40" s="75">
        <v>1</v>
      </c>
    </row>
    <row r="41" spans="1:17" ht="15" customHeight="1" x14ac:dyDescent="0.3">
      <c r="A41" s="12"/>
      <c r="B41" s="103" t="s">
        <v>147</v>
      </c>
      <c r="C41" s="104"/>
      <c r="D41" s="104"/>
      <c r="E41" s="104"/>
      <c r="F41" s="104"/>
      <c r="G41" s="104"/>
      <c r="H41" s="104"/>
      <c r="I41" s="104"/>
      <c r="J41" s="104"/>
      <c r="K41" s="104"/>
      <c r="L41" s="104"/>
      <c r="M41" s="122"/>
      <c r="N41" s="75">
        <v>0</v>
      </c>
      <c r="O41" s="66"/>
      <c r="Q41" s="80">
        <v>1</v>
      </c>
    </row>
    <row r="42" spans="1:17" ht="15" customHeight="1" x14ac:dyDescent="0.3">
      <c r="A42" s="12"/>
      <c r="B42" s="103" t="s">
        <v>148</v>
      </c>
      <c r="C42" s="104"/>
      <c r="D42" s="104"/>
      <c r="E42" s="104"/>
      <c r="F42" s="104"/>
      <c r="G42" s="104"/>
      <c r="H42" s="104"/>
      <c r="I42" s="104"/>
      <c r="J42" s="104"/>
      <c r="K42" s="104"/>
      <c r="L42" s="104"/>
      <c r="M42" s="122"/>
      <c r="N42" s="79">
        <v>0</v>
      </c>
      <c r="O42" s="66"/>
      <c r="Q42" s="79">
        <v>1</v>
      </c>
    </row>
    <row r="43" spans="1:17" ht="15" customHeight="1" x14ac:dyDescent="0.3">
      <c r="A43" s="12"/>
      <c r="B43" s="103" t="s">
        <v>149</v>
      </c>
      <c r="C43" s="104"/>
      <c r="D43" s="104"/>
      <c r="E43" s="104"/>
      <c r="F43" s="104"/>
      <c r="G43" s="104"/>
      <c r="H43" s="104"/>
      <c r="I43" s="104"/>
      <c r="J43" s="104"/>
      <c r="K43" s="104"/>
      <c r="L43" s="104"/>
      <c r="M43" s="122"/>
      <c r="N43" s="75">
        <v>2</v>
      </c>
      <c r="Q43" s="75">
        <v>2</v>
      </c>
    </row>
    <row r="44" spans="1:17" ht="30" customHeight="1" thickBot="1" x14ac:dyDescent="0.35">
      <c r="A44" s="12"/>
      <c r="B44" s="103" t="s">
        <v>320</v>
      </c>
      <c r="C44" s="104"/>
      <c r="D44" s="104"/>
      <c r="E44" s="104"/>
      <c r="F44" s="104"/>
      <c r="G44" s="104"/>
      <c r="H44" s="104"/>
      <c r="I44" s="104"/>
      <c r="J44" s="104"/>
      <c r="K44" s="104"/>
      <c r="L44" s="104"/>
      <c r="M44" s="122"/>
      <c r="N44" s="75">
        <v>1</v>
      </c>
      <c r="O44" s="63"/>
      <c r="Q44" s="27">
        <v>2</v>
      </c>
    </row>
    <row r="45" spans="1:17" ht="33.9" customHeight="1" thickBot="1" x14ac:dyDescent="0.35">
      <c r="A45" s="103" t="s">
        <v>150</v>
      </c>
      <c r="B45" s="104"/>
      <c r="C45" s="104"/>
      <c r="D45" s="104"/>
      <c r="E45" s="104"/>
      <c r="F45" s="104"/>
      <c r="G45" s="104"/>
      <c r="H45" s="104"/>
      <c r="I45" s="104"/>
      <c r="J45" s="104"/>
      <c r="K45" s="104"/>
      <c r="L45" s="104"/>
      <c r="M45" s="104"/>
      <c r="N45" s="105"/>
      <c r="O45" s="14">
        <v>0</v>
      </c>
      <c r="Q45" s="77"/>
    </row>
    <row r="46" spans="1:17" ht="15" customHeight="1" x14ac:dyDescent="0.3">
      <c r="A46" s="12"/>
      <c r="B46" s="103" t="s">
        <v>65</v>
      </c>
      <c r="C46" s="104"/>
      <c r="D46" s="104"/>
      <c r="E46" s="104"/>
      <c r="F46" s="104"/>
      <c r="G46" s="104"/>
      <c r="H46" s="104"/>
      <c r="I46" s="104"/>
      <c r="J46" s="104"/>
      <c r="K46" s="104"/>
      <c r="L46" s="104"/>
      <c r="M46" s="122"/>
      <c r="N46" s="75">
        <v>0</v>
      </c>
      <c r="Q46" s="80">
        <v>1</v>
      </c>
    </row>
    <row r="47" spans="1:17" ht="15" customHeight="1" x14ac:dyDescent="0.3">
      <c r="A47" s="12"/>
      <c r="B47" s="103" t="s">
        <v>151</v>
      </c>
      <c r="C47" s="104"/>
      <c r="D47" s="104"/>
      <c r="E47" s="104"/>
      <c r="F47" s="104"/>
      <c r="G47" s="104"/>
      <c r="H47" s="104"/>
      <c r="I47" s="104"/>
      <c r="J47" s="104"/>
      <c r="K47" s="104"/>
      <c r="L47" s="104"/>
      <c r="M47" s="122"/>
      <c r="N47" s="75">
        <v>0</v>
      </c>
      <c r="Q47" s="80">
        <v>1.5</v>
      </c>
    </row>
    <row r="48" spans="1:17" ht="15" customHeight="1" x14ac:dyDescent="0.3">
      <c r="A48" s="12"/>
      <c r="B48" s="103" t="s">
        <v>152</v>
      </c>
      <c r="C48" s="104"/>
      <c r="D48" s="104"/>
      <c r="E48" s="104"/>
      <c r="F48" s="104"/>
      <c r="G48" s="104"/>
      <c r="H48" s="104"/>
      <c r="I48" s="104"/>
      <c r="J48" s="104"/>
      <c r="K48" s="104"/>
      <c r="L48" s="104"/>
      <c r="M48" s="122"/>
      <c r="N48" s="75">
        <v>0</v>
      </c>
      <c r="Q48" s="80">
        <v>1</v>
      </c>
    </row>
    <row r="49" spans="1:17" ht="15" customHeight="1" x14ac:dyDescent="0.3">
      <c r="A49" s="12"/>
      <c r="B49" s="103" t="s">
        <v>321</v>
      </c>
      <c r="C49" s="104"/>
      <c r="D49" s="104"/>
      <c r="E49" s="104"/>
      <c r="F49" s="104"/>
      <c r="G49" s="104"/>
      <c r="H49" s="104"/>
      <c r="I49" s="104"/>
      <c r="J49" s="104"/>
      <c r="K49" s="104"/>
      <c r="L49" s="104"/>
      <c r="M49" s="122"/>
      <c r="N49" s="78">
        <v>0</v>
      </c>
      <c r="Q49" s="81">
        <v>1</v>
      </c>
    </row>
    <row r="50" spans="1:17" ht="30" customHeight="1" x14ac:dyDescent="0.3">
      <c r="A50" s="12"/>
      <c r="B50" s="103" t="s">
        <v>153</v>
      </c>
      <c r="C50" s="104"/>
      <c r="D50" s="104"/>
      <c r="E50" s="104"/>
      <c r="F50" s="104"/>
      <c r="G50" s="104"/>
      <c r="H50" s="104"/>
      <c r="I50" s="104"/>
      <c r="J50" s="104"/>
      <c r="K50" s="104"/>
      <c r="L50" s="104"/>
      <c r="M50" s="122"/>
      <c r="N50" s="75" t="s">
        <v>309</v>
      </c>
      <c r="O50"/>
      <c r="Q50" s="27"/>
    </row>
    <row r="51" spans="1:17" ht="15" customHeight="1" x14ac:dyDescent="0.3">
      <c r="A51" s="12"/>
      <c r="B51" s="103" t="s">
        <v>154</v>
      </c>
      <c r="C51" s="104"/>
      <c r="D51" s="104"/>
      <c r="E51" s="104"/>
      <c r="F51" s="104"/>
      <c r="G51" s="104"/>
      <c r="H51" s="104"/>
      <c r="I51" s="104"/>
      <c r="J51" s="104"/>
      <c r="K51" s="104"/>
      <c r="L51" s="104"/>
      <c r="M51" s="122"/>
      <c r="N51" s="79">
        <v>0</v>
      </c>
      <c r="Q51" s="80">
        <v>1</v>
      </c>
    </row>
    <row r="52" spans="1:17" ht="15" customHeight="1" x14ac:dyDescent="0.3">
      <c r="A52" s="12"/>
      <c r="B52" s="103" t="s">
        <v>155</v>
      </c>
      <c r="C52" s="104"/>
      <c r="D52" s="104"/>
      <c r="E52" s="104"/>
      <c r="F52" s="104"/>
      <c r="G52" s="104"/>
      <c r="H52" s="104"/>
      <c r="I52" s="104"/>
      <c r="J52" s="104"/>
      <c r="K52" s="104"/>
      <c r="L52" s="104"/>
      <c r="M52" s="122"/>
      <c r="N52" s="75">
        <v>0</v>
      </c>
      <c r="Q52" s="82">
        <v>1</v>
      </c>
    </row>
    <row r="53" spans="1:17" ht="15" customHeight="1" x14ac:dyDescent="0.3">
      <c r="A53" s="12"/>
      <c r="B53" s="103" t="s">
        <v>156</v>
      </c>
      <c r="C53" s="104"/>
      <c r="D53" s="104"/>
      <c r="E53" s="104"/>
      <c r="F53" s="104"/>
      <c r="G53" s="104"/>
      <c r="H53" s="104"/>
      <c r="I53" s="104"/>
      <c r="J53" s="104"/>
      <c r="K53" s="104"/>
      <c r="L53" s="104"/>
      <c r="M53" s="122"/>
      <c r="N53" s="75">
        <v>0</v>
      </c>
      <c r="Q53" s="80">
        <v>1</v>
      </c>
    </row>
    <row r="54" spans="1:17" ht="15" customHeight="1" x14ac:dyDescent="0.3">
      <c r="A54" s="12"/>
      <c r="B54" s="103" t="s">
        <v>157</v>
      </c>
      <c r="C54" s="104"/>
      <c r="D54" s="104"/>
      <c r="E54" s="104"/>
      <c r="F54" s="104"/>
      <c r="G54" s="104"/>
      <c r="H54" s="104"/>
      <c r="I54" s="104"/>
      <c r="J54" s="104"/>
      <c r="K54" s="104"/>
      <c r="L54" s="104"/>
      <c r="M54" s="122"/>
      <c r="N54" s="75">
        <v>0</v>
      </c>
      <c r="Q54" s="80">
        <v>1</v>
      </c>
    </row>
    <row r="55" spans="1:17" ht="15" customHeight="1" x14ac:dyDescent="0.3">
      <c r="A55" s="12"/>
      <c r="B55" s="103" t="s">
        <v>158</v>
      </c>
      <c r="C55" s="104"/>
      <c r="D55" s="104"/>
      <c r="E55" s="104"/>
      <c r="F55" s="104"/>
      <c r="G55" s="104"/>
      <c r="H55" s="104"/>
      <c r="I55" s="104"/>
      <c r="J55" s="104"/>
      <c r="K55" s="104"/>
      <c r="L55" s="104"/>
      <c r="M55" s="122"/>
      <c r="N55" s="75">
        <v>0</v>
      </c>
      <c r="Q55" s="80">
        <v>2</v>
      </c>
    </row>
    <row r="56" spans="1:17" ht="15" customHeight="1" x14ac:dyDescent="0.3">
      <c r="A56" s="12"/>
      <c r="B56" s="103" t="s">
        <v>159</v>
      </c>
      <c r="C56" s="104"/>
      <c r="D56" s="104"/>
      <c r="E56" s="104"/>
      <c r="F56" s="104"/>
      <c r="G56" s="104"/>
      <c r="H56" s="104"/>
      <c r="I56" s="104"/>
      <c r="J56" s="104"/>
      <c r="K56" s="104"/>
      <c r="L56" s="104"/>
      <c r="M56" s="122"/>
      <c r="N56" s="75">
        <v>0</v>
      </c>
      <c r="Q56" s="80">
        <v>2</v>
      </c>
    </row>
    <row r="57" spans="1:17" ht="45" customHeight="1" x14ac:dyDescent="0.3">
      <c r="A57" s="12"/>
      <c r="B57" s="103" t="s">
        <v>160</v>
      </c>
      <c r="C57" s="104"/>
      <c r="D57" s="104"/>
      <c r="E57" s="104"/>
      <c r="F57" s="104"/>
      <c r="G57" s="104"/>
      <c r="H57" s="104"/>
      <c r="I57" s="104"/>
      <c r="J57" s="104"/>
      <c r="K57" s="104"/>
      <c r="L57" s="104"/>
      <c r="M57" s="122"/>
      <c r="N57" s="75">
        <v>0</v>
      </c>
      <c r="Q57" s="80">
        <v>1.5</v>
      </c>
    </row>
    <row r="58" spans="1:17" ht="30" customHeight="1" thickBot="1" x14ac:dyDescent="0.35">
      <c r="A58" s="12"/>
      <c r="B58" s="151" t="s">
        <v>161</v>
      </c>
      <c r="C58" s="152"/>
      <c r="D58" s="152"/>
      <c r="E58" s="152"/>
      <c r="F58" s="152"/>
      <c r="G58" s="152"/>
      <c r="H58" s="152"/>
      <c r="I58" s="152"/>
      <c r="J58" s="152"/>
      <c r="K58" s="152"/>
      <c r="L58" s="152"/>
      <c r="M58" s="153"/>
      <c r="N58" s="75">
        <v>0</v>
      </c>
      <c r="Q58" s="80">
        <v>1</v>
      </c>
    </row>
    <row r="59" spans="1:17" ht="30" customHeight="1" thickBot="1" x14ac:dyDescent="0.35">
      <c r="A59" s="103" t="s">
        <v>293</v>
      </c>
      <c r="B59" s="104"/>
      <c r="C59" s="104"/>
      <c r="D59" s="104"/>
      <c r="E59" s="104"/>
      <c r="F59" s="104"/>
      <c r="G59" s="104"/>
      <c r="H59" s="104"/>
      <c r="I59" s="104"/>
      <c r="J59" s="104"/>
      <c r="K59" s="104"/>
      <c r="L59" s="104"/>
      <c r="M59" s="104"/>
      <c r="N59" s="105"/>
      <c r="O59" s="60">
        <v>0</v>
      </c>
      <c r="Q59" s="27">
        <v>4</v>
      </c>
    </row>
    <row r="60" spans="1:17" ht="15" customHeight="1" thickBot="1" x14ac:dyDescent="0.35">
      <c r="A60" s="103" t="s">
        <v>162</v>
      </c>
      <c r="B60" s="104"/>
      <c r="C60" s="104"/>
      <c r="D60" s="104"/>
      <c r="E60" s="104"/>
      <c r="F60" s="104"/>
      <c r="G60" s="104"/>
      <c r="H60" s="104"/>
      <c r="I60" s="104"/>
      <c r="J60" s="104"/>
      <c r="K60" s="104"/>
      <c r="L60" s="104"/>
      <c r="M60" s="104"/>
      <c r="N60" s="105"/>
      <c r="O60" s="14">
        <f>SUM(N61:N63)</f>
        <v>0</v>
      </c>
      <c r="Q60" s="77"/>
    </row>
    <row r="61" spans="1:17" ht="15" customHeight="1" x14ac:dyDescent="0.3">
      <c r="A61" s="12"/>
      <c r="B61" s="103" t="s">
        <v>163</v>
      </c>
      <c r="C61" s="104"/>
      <c r="D61" s="104"/>
      <c r="E61" s="104"/>
      <c r="F61" s="104"/>
      <c r="G61" s="104"/>
      <c r="H61" s="104"/>
      <c r="I61" s="104"/>
      <c r="J61" s="104"/>
      <c r="K61" s="104"/>
      <c r="L61" s="104"/>
      <c r="M61" s="122"/>
      <c r="N61" s="78">
        <v>0</v>
      </c>
      <c r="Q61" s="27">
        <v>1</v>
      </c>
    </row>
    <row r="62" spans="1:17" ht="15" customHeight="1" x14ac:dyDescent="0.3">
      <c r="A62" s="12"/>
      <c r="B62" s="103" t="s">
        <v>164</v>
      </c>
      <c r="C62" s="104"/>
      <c r="D62" s="104"/>
      <c r="E62" s="104"/>
      <c r="F62" s="104"/>
      <c r="G62" s="104"/>
      <c r="H62" s="104"/>
      <c r="I62" s="104"/>
      <c r="J62" s="104"/>
      <c r="K62" s="104"/>
      <c r="L62" s="104"/>
      <c r="M62" s="122"/>
      <c r="N62" s="78">
        <v>0</v>
      </c>
      <c r="Q62" s="27">
        <v>1</v>
      </c>
    </row>
    <row r="63" spans="1:17" ht="15" customHeight="1" thickBot="1" x14ac:dyDescent="0.35">
      <c r="A63" s="12"/>
      <c r="B63" s="103" t="s">
        <v>165</v>
      </c>
      <c r="C63" s="104"/>
      <c r="D63" s="104"/>
      <c r="E63" s="104"/>
      <c r="F63" s="104"/>
      <c r="G63" s="104"/>
      <c r="H63" s="104"/>
      <c r="I63" s="104"/>
      <c r="J63" s="104"/>
      <c r="K63" s="104"/>
      <c r="L63" s="104"/>
      <c r="M63" s="122"/>
      <c r="N63" s="78">
        <v>0</v>
      </c>
      <c r="Q63" s="27">
        <v>1</v>
      </c>
    </row>
    <row r="64" spans="1:17" ht="15" customHeight="1" thickBot="1" x14ac:dyDescent="0.35">
      <c r="A64" s="106" t="s">
        <v>166</v>
      </c>
      <c r="B64" s="106"/>
      <c r="C64" s="106"/>
      <c r="D64" s="106"/>
      <c r="E64" s="106"/>
      <c r="F64" s="106"/>
      <c r="G64" s="106"/>
      <c r="H64" s="106"/>
      <c r="I64" s="106"/>
      <c r="J64" s="106"/>
      <c r="K64" s="106"/>
      <c r="L64" s="106"/>
      <c r="M64" s="106"/>
      <c r="N64" s="106"/>
      <c r="O64" s="14">
        <v>0</v>
      </c>
      <c r="Q64" s="27">
        <v>2</v>
      </c>
    </row>
    <row r="65" spans="1:17" ht="15.75" customHeight="1" thickBot="1" x14ac:dyDescent="0.35">
      <c r="A65" s="99" t="s">
        <v>167</v>
      </c>
      <c r="B65" s="99"/>
      <c r="C65" s="99"/>
      <c r="D65" s="99"/>
      <c r="E65" s="99"/>
      <c r="F65" s="99"/>
      <c r="G65" s="99"/>
      <c r="H65" s="99"/>
      <c r="I65" s="99"/>
      <c r="J65" s="99"/>
      <c r="K65" s="99"/>
      <c r="L65" s="99"/>
      <c r="M65" s="99"/>
      <c r="N65" s="99"/>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9" customHeight="1" thickBot="1" x14ac:dyDescent="0.35">
      <c r="L85" s="174" t="s">
        <v>21</v>
      </c>
      <c r="M85" s="175"/>
      <c r="N85" s="176"/>
      <c r="O85" s="16">
        <f>SUM(O3:O81)</f>
        <v>10.5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honeticPr fontId="15" type="noConversion"/>
  <pageMargins left="0.3" right="0.11" top="0.75" bottom="0.75" header="0.3" footer="0.3"/>
  <pageSetup scale="45"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Q85"/>
  <sheetViews>
    <sheetView workbookViewId="0">
      <selection activeCell="U28" sqref="U28"/>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218</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201" t="s">
        <v>122</v>
      </c>
      <c r="B7" s="202"/>
      <c r="C7" s="202"/>
      <c r="D7" s="202"/>
      <c r="E7" s="202"/>
      <c r="F7" s="202"/>
      <c r="G7" s="202"/>
      <c r="H7" s="202"/>
      <c r="I7" s="202"/>
      <c r="J7" s="202"/>
      <c r="K7" s="202"/>
      <c r="L7" s="202"/>
      <c r="M7" s="202"/>
      <c r="N7" s="203"/>
      <c r="O7" s="51">
        <v>3</v>
      </c>
      <c r="Q7" s="77"/>
    </row>
    <row r="8" spans="1:17" ht="15" customHeight="1" x14ac:dyDescent="0.3">
      <c r="A8" s="47"/>
      <c r="B8" s="116" t="s">
        <v>65</v>
      </c>
      <c r="C8" s="117"/>
      <c r="D8" s="117"/>
      <c r="E8" s="117"/>
      <c r="F8" s="117"/>
      <c r="G8" s="117"/>
      <c r="H8" s="117"/>
      <c r="I8" s="117"/>
      <c r="J8" s="117"/>
      <c r="K8" s="117"/>
      <c r="L8" s="117"/>
      <c r="M8" s="118"/>
      <c r="N8" s="75">
        <v>3</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f>SUM(N17:N25)</f>
        <v>5.5</v>
      </c>
      <c r="Q16" s="77"/>
    </row>
    <row r="17" spans="1:17" ht="15" customHeight="1" x14ac:dyDescent="0.3">
      <c r="A17" s="47"/>
      <c r="B17" s="116" t="s">
        <v>126</v>
      </c>
      <c r="C17" s="117"/>
      <c r="D17" s="117"/>
      <c r="E17" s="117"/>
      <c r="F17" s="117"/>
      <c r="G17" s="117"/>
      <c r="H17" s="117"/>
      <c r="I17" s="117"/>
      <c r="J17" s="117"/>
      <c r="K17" s="117"/>
      <c r="L17" s="117"/>
      <c r="M17" s="133"/>
      <c r="N17" s="78">
        <v>1</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1</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0.5</v>
      </c>
      <c r="O25" s="65"/>
      <c r="Q25" s="75">
        <v>0.5</v>
      </c>
    </row>
    <row r="26" spans="1:17" ht="30" customHeight="1" thickBot="1" x14ac:dyDescent="0.35">
      <c r="A26" s="116" t="s">
        <v>134</v>
      </c>
      <c r="B26" s="117"/>
      <c r="C26" s="117"/>
      <c r="D26" s="117"/>
      <c r="E26" s="117"/>
      <c r="F26" s="117"/>
      <c r="G26" s="117"/>
      <c r="H26" s="117"/>
      <c r="I26" s="117"/>
      <c r="J26" s="117"/>
      <c r="K26" s="117"/>
      <c r="L26" s="117"/>
      <c r="M26" s="117"/>
      <c r="N26" s="126"/>
      <c r="O26" s="51">
        <f>SUM(N27:N36)</f>
        <v>9</v>
      </c>
      <c r="Q26" s="77"/>
    </row>
    <row r="27" spans="1:17" ht="15" customHeight="1" x14ac:dyDescent="0.3">
      <c r="A27" s="47"/>
      <c r="B27" s="116" t="s">
        <v>135</v>
      </c>
      <c r="C27" s="117"/>
      <c r="D27" s="117"/>
      <c r="E27" s="117"/>
      <c r="F27" s="117"/>
      <c r="G27" s="117"/>
      <c r="H27" s="117"/>
      <c r="I27" s="117"/>
      <c r="J27" s="117"/>
      <c r="K27" s="117"/>
      <c r="L27" s="117"/>
      <c r="M27" s="133"/>
      <c r="N27" s="75">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1</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1</v>
      </c>
      <c r="O33" s="52"/>
      <c r="Q33" s="75">
        <v>1</v>
      </c>
    </row>
    <row r="34" spans="1:17" ht="15" customHeight="1" x14ac:dyDescent="0.3">
      <c r="A34" s="47"/>
      <c r="B34" s="165" t="s">
        <v>314</v>
      </c>
      <c r="C34" s="166"/>
      <c r="D34" s="166"/>
      <c r="E34" s="166"/>
      <c r="F34" s="166"/>
      <c r="G34" s="166"/>
      <c r="H34" s="166"/>
      <c r="I34" s="166"/>
      <c r="J34" s="166"/>
      <c r="K34" s="166"/>
      <c r="L34" s="166"/>
      <c r="M34" s="167"/>
      <c r="N34" s="78">
        <v>2</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6.5</v>
      </c>
      <c r="Q37" s="77"/>
    </row>
    <row r="38" spans="1:17" ht="15" customHeight="1" x14ac:dyDescent="0.3">
      <c r="A38" s="47"/>
      <c r="B38" s="116" t="s">
        <v>258</v>
      </c>
      <c r="C38" s="117"/>
      <c r="D38" s="117"/>
      <c r="E38" s="117"/>
      <c r="F38" s="117"/>
      <c r="G38" s="117"/>
      <c r="H38" s="117"/>
      <c r="I38" s="117"/>
      <c r="J38" s="117"/>
      <c r="K38" s="117"/>
      <c r="L38" s="117"/>
      <c r="M38" s="133"/>
      <c r="N38" s="75">
        <v>1.5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1</v>
      </c>
      <c r="O42" s="65"/>
      <c r="Q42" s="79">
        <v>1</v>
      </c>
    </row>
    <row r="43" spans="1:17" ht="15" customHeight="1" x14ac:dyDescent="0.3">
      <c r="A43" s="47"/>
      <c r="B43" s="116" t="s">
        <v>149</v>
      </c>
      <c r="C43" s="117"/>
      <c r="D43" s="117"/>
      <c r="E43" s="117"/>
      <c r="F43" s="117"/>
      <c r="G43" s="117"/>
      <c r="H43" s="117"/>
      <c r="I43" s="117"/>
      <c r="J43" s="117"/>
      <c r="K43" s="117"/>
      <c r="L43" s="117"/>
      <c r="M43" s="133"/>
      <c r="N43" s="75">
        <v>1</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3</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1</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8"/>
      <c r="O77" s="17"/>
      <c r="Q77" s="27"/>
    </row>
    <row r="78" spans="1:17" ht="15" customHeight="1" thickBot="1" x14ac:dyDescent="0.35">
      <c r="A78" s="12"/>
      <c r="B78" s="156" t="s">
        <v>176</v>
      </c>
      <c r="C78" s="157"/>
      <c r="D78" s="157"/>
      <c r="E78" s="157"/>
      <c r="F78" s="157"/>
      <c r="G78" s="157"/>
      <c r="H78" s="157"/>
      <c r="I78" s="157"/>
      <c r="J78" s="157"/>
      <c r="K78" s="157"/>
      <c r="L78" s="157"/>
      <c r="M78" s="158"/>
      <c r="N78" s="84"/>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40</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85"/>
  <sheetViews>
    <sheetView workbookViewId="0">
      <selection activeCell="X64" sqref="X64"/>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219</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5">
        <v>0</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5">
        <v>0</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5">
        <v>0</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8">
        <v>0</v>
      </c>
      <c r="O35" s="52"/>
      <c r="Q35" s="79">
        <v>2</v>
      </c>
    </row>
    <row r="36" spans="1:17" ht="30" customHeight="1" thickBot="1" x14ac:dyDescent="0.35">
      <c r="A36" s="47"/>
      <c r="B36" s="127" t="s">
        <v>143</v>
      </c>
      <c r="C36" s="128"/>
      <c r="D36" s="128"/>
      <c r="E36" s="128"/>
      <c r="F36" s="128"/>
      <c r="G36" s="128"/>
      <c r="H36" s="128"/>
      <c r="I36" s="128"/>
      <c r="J36" s="128"/>
      <c r="K36" s="128"/>
      <c r="L36" s="128"/>
      <c r="M36" s="129"/>
      <c r="N36" s="75">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0</v>
      </c>
      <c r="O61" s="67"/>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0"/>
      <c r="O64" s="69">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85"/>
  <sheetViews>
    <sheetView workbookViewId="0">
      <selection activeCell="S23" sqref="S23"/>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220</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8"/>
      <c r="N5" s="75">
        <v>3</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5">
        <v>3</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5">
        <v>3</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f>SUM(N16:N17)</f>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1</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8</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1</v>
      </c>
      <c r="O42" s="52"/>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1</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12.5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1</v>
      </c>
      <c r="O57" s="50"/>
      <c r="Q57" s="80">
        <v>1.5</v>
      </c>
    </row>
    <row r="58" spans="1:17" ht="30" customHeight="1" thickBot="1" x14ac:dyDescent="0.35">
      <c r="A58" s="47"/>
      <c r="B58" s="123" t="s">
        <v>161</v>
      </c>
      <c r="C58" s="124"/>
      <c r="D58" s="124"/>
      <c r="E58" s="124"/>
      <c r="F58" s="124"/>
      <c r="G58" s="124"/>
      <c r="H58" s="124"/>
      <c r="I58" s="124"/>
      <c r="J58" s="124"/>
      <c r="K58" s="124"/>
      <c r="L58" s="124"/>
      <c r="M58" s="135"/>
      <c r="N58" s="75">
        <v>1</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2</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8"/>
      <c r="O77" s="17"/>
      <c r="Q77" s="27"/>
    </row>
    <row r="78" spans="1:17" ht="15" customHeight="1" thickBot="1" x14ac:dyDescent="0.35">
      <c r="A78" s="12"/>
      <c r="B78" s="156" t="s">
        <v>176</v>
      </c>
      <c r="C78" s="157"/>
      <c r="D78" s="157"/>
      <c r="E78" s="157"/>
      <c r="F78" s="157"/>
      <c r="G78" s="157"/>
      <c r="H78" s="157"/>
      <c r="I78" s="157"/>
      <c r="J78" s="157"/>
      <c r="K78" s="157"/>
      <c r="L78" s="157"/>
      <c r="M78" s="158"/>
      <c r="N78" s="84"/>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40.5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Q85"/>
  <sheetViews>
    <sheetView workbookViewId="0">
      <selection activeCell="N31" sqref="N31"/>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221</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5</v>
      </c>
      <c r="Q26" s="77"/>
    </row>
    <row r="27" spans="1:17" ht="15" customHeight="1" x14ac:dyDescent="0.3">
      <c r="A27" s="47"/>
      <c r="B27" s="116" t="s">
        <v>135</v>
      </c>
      <c r="C27" s="117"/>
      <c r="D27" s="117"/>
      <c r="E27" s="117"/>
      <c r="F27" s="117"/>
      <c r="G27" s="117"/>
      <c r="H27" s="117"/>
      <c r="I27" s="117"/>
      <c r="J27" s="117"/>
      <c r="K27" s="117"/>
      <c r="L27" s="117"/>
      <c r="M27" s="133"/>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4.5</v>
      </c>
      <c r="Q37" s="77"/>
    </row>
    <row r="38" spans="1:17" ht="15" customHeight="1" x14ac:dyDescent="0.3">
      <c r="A38" s="47"/>
      <c r="B38" s="116" t="s">
        <v>258</v>
      </c>
      <c r="C38" s="117"/>
      <c r="D38" s="117"/>
      <c r="E38" s="117"/>
      <c r="F38" s="117"/>
      <c r="G38" s="117"/>
      <c r="H38" s="117"/>
      <c r="I38" s="117"/>
      <c r="J38" s="117"/>
      <c r="K38" s="117"/>
      <c r="L38" s="117"/>
      <c r="M38" s="133"/>
      <c r="N38" s="75">
        <v>2.5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13.5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Q85"/>
  <sheetViews>
    <sheetView workbookViewId="0">
      <selection activeCell="S27" sqref="S27"/>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222</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14">
        <v>2</v>
      </c>
      <c r="Q3" s="30">
        <v>2</v>
      </c>
    </row>
    <row r="4" spans="1:17" ht="15" customHeight="1" thickBot="1" x14ac:dyDescent="0.35">
      <c r="A4" s="116" t="s">
        <v>121</v>
      </c>
      <c r="B4" s="117"/>
      <c r="C4" s="117"/>
      <c r="D4" s="117"/>
      <c r="E4" s="117"/>
      <c r="F4" s="117"/>
      <c r="G4" s="117"/>
      <c r="H4" s="117"/>
      <c r="I4" s="117"/>
      <c r="J4" s="117"/>
      <c r="K4" s="117"/>
      <c r="L4" s="117"/>
      <c r="M4" s="117"/>
      <c r="N4" s="126"/>
      <c r="O4" s="14">
        <f>SUM(N5:N6)</f>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9">
        <v>0</v>
      </c>
      <c r="O41" s="52"/>
      <c r="Q41" s="80">
        <v>1</v>
      </c>
    </row>
    <row r="42" spans="1:17" ht="15.9" customHeight="1" x14ac:dyDescent="0.3">
      <c r="A42" s="47"/>
      <c r="B42" s="116" t="s">
        <v>148</v>
      </c>
      <c r="C42" s="117"/>
      <c r="D42" s="117"/>
      <c r="E42" s="117"/>
      <c r="F42" s="117"/>
      <c r="G42" s="117"/>
      <c r="H42" s="117"/>
      <c r="I42" s="117"/>
      <c r="J42" s="117"/>
      <c r="K42" s="117"/>
      <c r="L42" s="117"/>
      <c r="M42" s="133"/>
      <c r="N42" s="75">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1</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8"/>
      <c r="O77" s="17"/>
      <c r="Q77" s="27"/>
    </row>
    <row r="78" spans="1:17" ht="15" customHeight="1" thickBot="1" x14ac:dyDescent="0.35">
      <c r="A78" s="12"/>
      <c r="B78" s="156" t="s">
        <v>176</v>
      </c>
      <c r="C78" s="157"/>
      <c r="D78" s="157"/>
      <c r="E78" s="157"/>
      <c r="F78" s="157"/>
      <c r="G78" s="157"/>
      <c r="H78" s="157"/>
      <c r="I78" s="157"/>
      <c r="J78" s="157"/>
      <c r="K78" s="157"/>
      <c r="L78" s="157"/>
      <c r="M78" s="158"/>
      <c r="N78" s="84"/>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3075-5DE8-4A45-83FC-CF63B4531424}">
  <dimension ref="A1:Q85"/>
  <sheetViews>
    <sheetView zoomScaleNormal="100" workbookViewId="0">
      <selection activeCell="U24" sqref="U24"/>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223</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8</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4</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67"/>
      <c r="Q39" s="75">
        <v>1</v>
      </c>
    </row>
    <row r="40" spans="1:17" ht="15" customHeight="1" x14ac:dyDescent="0.3">
      <c r="A40" s="47"/>
      <c r="B40" s="116" t="s">
        <v>146</v>
      </c>
      <c r="C40" s="117"/>
      <c r="D40" s="117"/>
      <c r="E40" s="117"/>
      <c r="F40" s="117"/>
      <c r="G40" s="117"/>
      <c r="H40" s="117"/>
      <c r="I40" s="117"/>
      <c r="J40" s="117"/>
      <c r="K40" s="117"/>
      <c r="L40" s="117"/>
      <c r="M40" s="133"/>
      <c r="N40" s="75">
        <v>0</v>
      </c>
      <c r="O40" s="67"/>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67"/>
      <c r="Q42" s="79">
        <v>1</v>
      </c>
    </row>
    <row r="43" spans="1:17" ht="15" customHeight="1" x14ac:dyDescent="0.3">
      <c r="A43" s="47"/>
      <c r="B43" s="116" t="s">
        <v>149</v>
      </c>
      <c r="C43" s="117"/>
      <c r="D43" s="117"/>
      <c r="E43" s="117"/>
      <c r="F43" s="117"/>
      <c r="G43" s="117"/>
      <c r="H43" s="117"/>
      <c r="I43" s="117"/>
      <c r="J43" s="117"/>
      <c r="K43" s="117"/>
      <c r="L43" s="117"/>
      <c r="M43" s="133"/>
      <c r="N43" s="75">
        <v>2</v>
      </c>
      <c r="O43" s="67"/>
      <c r="Q43" s="75">
        <v>2</v>
      </c>
    </row>
    <row r="44" spans="1:17" ht="30" customHeight="1" thickBot="1" x14ac:dyDescent="0.35">
      <c r="A44" s="47"/>
      <c r="B44" s="165" t="s">
        <v>315</v>
      </c>
      <c r="C44" s="166"/>
      <c r="D44" s="166"/>
      <c r="E44" s="166"/>
      <c r="F44" s="166"/>
      <c r="G44" s="166"/>
      <c r="H44" s="166"/>
      <c r="I44" s="166"/>
      <c r="J44" s="166"/>
      <c r="K44" s="166"/>
      <c r="L44" s="166"/>
      <c r="M44" s="167"/>
      <c r="N44" s="75">
        <v>0</v>
      </c>
      <c r="O44" s="67"/>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1</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B62A-9363-4BEA-B932-B99C4EE84D8B}">
  <dimension ref="A1:Q85"/>
  <sheetViews>
    <sheetView zoomScaleNormal="100" workbookViewId="0">
      <selection activeCell="T50" sqref="T50"/>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224</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8"/>
      <c r="N5" s="78">
        <v>3</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14">
        <v>0.5</v>
      </c>
      <c r="Q13" s="77"/>
    </row>
    <row r="14" spans="1:17" ht="15" customHeight="1" x14ac:dyDescent="0.3">
      <c r="A14" s="47"/>
      <c r="B14" s="116" t="s">
        <v>65</v>
      </c>
      <c r="C14" s="117"/>
      <c r="D14" s="117"/>
      <c r="E14" s="117"/>
      <c r="F14" s="117"/>
      <c r="G14" s="117"/>
      <c r="H14" s="117"/>
      <c r="I14" s="117"/>
      <c r="J14" s="117"/>
      <c r="K14" s="117"/>
      <c r="L14" s="117"/>
      <c r="M14" s="118"/>
      <c r="N14" s="78">
        <v>0.5</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f>SUM(N17:N25)</f>
        <v>7</v>
      </c>
      <c r="Q16" s="77"/>
    </row>
    <row r="17" spans="1:17" ht="15" customHeight="1" x14ac:dyDescent="0.3">
      <c r="A17" s="47"/>
      <c r="B17" s="116" t="s">
        <v>126</v>
      </c>
      <c r="C17" s="117"/>
      <c r="D17" s="117"/>
      <c r="E17" s="117"/>
      <c r="F17" s="117"/>
      <c r="G17" s="117"/>
      <c r="H17" s="117"/>
      <c r="I17" s="117"/>
      <c r="J17" s="117"/>
      <c r="K17" s="117"/>
      <c r="L17" s="117"/>
      <c r="M17" s="133"/>
      <c r="N17" s="78">
        <v>1</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6.5</v>
      </c>
      <c r="Q26" s="77"/>
    </row>
    <row r="27" spans="1:17" ht="15" customHeight="1" x14ac:dyDescent="0.3">
      <c r="A27" s="47"/>
      <c r="B27" s="116" t="s">
        <v>135</v>
      </c>
      <c r="C27" s="117"/>
      <c r="D27" s="117"/>
      <c r="E27" s="117"/>
      <c r="F27" s="117"/>
      <c r="G27" s="117"/>
      <c r="H27" s="117"/>
      <c r="I27" s="117"/>
      <c r="J27" s="117"/>
      <c r="K27" s="117"/>
      <c r="L27" s="117"/>
      <c r="M27" s="133"/>
      <c r="N27" s="78">
        <v>2.5</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65"/>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65"/>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7.5</v>
      </c>
      <c r="Q37" s="77"/>
    </row>
    <row r="38" spans="1:17" ht="15" customHeight="1" x14ac:dyDescent="0.3">
      <c r="A38" s="47"/>
      <c r="B38" s="116" t="s">
        <v>258</v>
      </c>
      <c r="C38" s="117"/>
      <c r="D38" s="117"/>
      <c r="E38" s="117"/>
      <c r="F38" s="117"/>
      <c r="G38" s="117"/>
      <c r="H38" s="117"/>
      <c r="I38" s="117"/>
      <c r="J38" s="117"/>
      <c r="K38" s="117"/>
      <c r="L38" s="117"/>
      <c r="M38" s="133"/>
      <c r="N38" s="75">
        <v>2.5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65"/>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1</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11</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1</v>
      </c>
      <c r="O51" s="50"/>
      <c r="Q51" s="80">
        <v>1</v>
      </c>
    </row>
    <row r="52" spans="1:17" ht="15" customHeight="1" x14ac:dyDescent="0.3">
      <c r="A52" s="47"/>
      <c r="B52" s="116" t="s">
        <v>155</v>
      </c>
      <c r="C52" s="117"/>
      <c r="D52" s="117"/>
      <c r="E52" s="117"/>
      <c r="F52" s="117"/>
      <c r="G52" s="117"/>
      <c r="H52" s="117"/>
      <c r="I52" s="117"/>
      <c r="J52" s="117"/>
      <c r="K52" s="117"/>
      <c r="L52" s="117"/>
      <c r="M52" s="133"/>
      <c r="N52" s="79">
        <v>0</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1.5</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0">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2</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54.5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CBD0-5815-4BA0-A3DC-E6BE39220359}">
  <dimension ref="A1:Q85"/>
  <sheetViews>
    <sheetView workbookViewId="0">
      <selection activeCell="P68" sqref="P68"/>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225</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6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63"/>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9</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1</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67"/>
      <c r="Q53" s="80">
        <v>1</v>
      </c>
    </row>
    <row r="54" spans="1:17" ht="15" customHeight="1" x14ac:dyDescent="0.3">
      <c r="A54" s="47"/>
      <c r="B54" s="116" t="s">
        <v>157</v>
      </c>
      <c r="C54" s="117"/>
      <c r="D54" s="117"/>
      <c r="E54" s="117"/>
      <c r="F54" s="117"/>
      <c r="G54" s="117"/>
      <c r="H54" s="117"/>
      <c r="I54" s="117"/>
      <c r="J54" s="117"/>
      <c r="K54" s="117"/>
      <c r="L54" s="117"/>
      <c r="M54" s="133"/>
      <c r="N54" s="75">
        <v>0</v>
      </c>
      <c r="O54" s="67"/>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0.5</v>
      </c>
      <c r="O57" s="67"/>
      <c r="Q57" s="80">
        <v>1.5</v>
      </c>
    </row>
    <row r="58" spans="1:17" ht="30" customHeight="1" thickBot="1" x14ac:dyDescent="0.35">
      <c r="A58" s="47"/>
      <c r="B58" s="123" t="s">
        <v>161</v>
      </c>
      <c r="C58" s="124"/>
      <c r="D58" s="124"/>
      <c r="E58" s="124"/>
      <c r="F58" s="124"/>
      <c r="G58" s="124"/>
      <c r="H58" s="124"/>
      <c r="I58" s="124"/>
      <c r="J58" s="124"/>
      <c r="K58" s="124"/>
      <c r="L58" s="124"/>
      <c r="M58" s="135"/>
      <c r="N58" s="75">
        <v>1</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3</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7"/>
      <c r="O65" s="95">
        <v>2</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2</v>
      </c>
      <c r="Q72" s="77"/>
    </row>
    <row r="73" spans="1:17" x14ac:dyDescent="0.3">
      <c r="A73" s="12"/>
      <c r="B73" s="177" t="s">
        <v>260</v>
      </c>
      <c r="C73" s="152"/>
      <c r="D73" s="152"/>
      <c r="E73" s="152"/>
      <c r="F73" s="152"/>
      <c r="G73" s="152"/>
      <c r="H73" s="152"/>
      <c r="I73" s="152"/>
      <c r="J73" s="152"/>
      <c r="K73" s="152"/>
      <c r="L73" s="152"/>
      <c r="M73" s="153"/>
      <c r="N73" s="75">
        <v>1</v>
      </c>
      <c r="O73" s="17"/>
      <c r="Q73" s="27">
        <v>1</v>
      </c>
    </row>
    <row r="74" spans="1:17" ht="15" customHeight="1" thickBot="1" x14ac:dyDescent="0.35">
      <c r="A74" s="12"/>
      <c r="B74" s="177" t="s">
        <v>261</v>
      </c>
      <c r="C74" s="152"/>
      <c r="D74" s="152"/>
      <c r="E74" s="152"/>
      <c r="F74" s="152"/>
      <c r="G74" s="152"/>
      <c r="H74" s="152"/>
      <c r="I74" s="152"/>
      <c r="J74" s="152"/>
      <c r="K74" s="152"/>
      <c r="L74" s="152"/>
      <c r="M74" s="153"/>
      <c r="N74" s="75">
        <v>1</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28</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B2C7D-540F-40BF-AE18-7AECBD809367}">
  <dimension ref="A1:Q85"/>
  <sheetViews>
    <sheetView workbookViewId="0">
      <selection activeCell="V27" sqref="V27"/>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226</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62">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61">
        <v>3</v>
      </c>
      <c r="Q7" s="77"/>
    </row>
    <row r="8" spans="1:17" ht="15" customHeight="1" x14ac:dyDescent="0.3">
      <c r="A8" s="47"/>
      <c r="B8" s="116" t="s">
        <v>65</v>
      </c>
      <c r="C8" s="117"/>
      <c r="D8" s="117"/>
      <c r="E8" s="117"/>
      <c r="F8" s="117"/>
      <c r="G8" s="117"/>
      <c r="H8" s="117"/>
      <c r="I8" s="117"/>
      <c r="J8" s="117"/>
      <c r="K8" s="117"/>
      <c r="L8" s="117"/>
      <c r="M8" s="118"/>
      <c r="N8" s="78">
        <v>3</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61">
        <v>3</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65"/>
      <c r="Q27" s="78">
        <v>2.5</v>
      </c>
    </row>
    <row r="28" spans="1:17" ht="15" customHeight="1" x14ac:dyDescent="0.3">
      <c r="A28" s="47"/>
      <c r="B28" s="116" t="s">
        <v>136</v>
      </c>
      <c r="C28" s="117"/>
      <c r="D28" s="117"/>
      <c r="E28" s="117"/>
      <c r="F28" s="117"/>
      <c r="G28" s="117"/>
      <c r="H28" s="117"/>
      <c r="I28" s="117"/>
      <c r="J28" s="117"/>
      <c r="K28" s="117"/>
      <c r="L28" s="117"/>
      <c r="M28" s="133"/>
      <c r="N28" s="75">
        <v>0</v>
      </c>
      <c r="O28" s="65"/>
      <c r="Q28" s="75">
        <v>2</v>
      </c>
    </row>
    <row r="29" spans="1:17" ht="15" customHeight="1" x14ac:dyDescent="0.3">
      <c r="A29" s="47"/>
      <c r="B29" s="116" t="s">
        <v>137</v>
      </c>
      <c r="C29" s="117"/>
      <c r="D29" s="117"/>
      <c r="E29" s="117"/>
      <c r="F29" s="117"/>
      <c r="G29" s="117"/>
      <c r="H29" s="117"/>
      <c r="I29" s="117"/>
      <c r="J29" s="117"/>
      <c r="K29" s="117"/>
      <c r="L29" s="117"/>
      <c r="M29" s="133"/>
      <c r="N29" s="75">
        <v>0</v>
      </c>
      <c r="O29" s="65"/>
      <c r="Q29" s="75">
        <v>1</v>
      </c>
    </row>
    <row r="30" spans="1:17" ht="15" customHeight="1" x14ac:dyDescent="0.3">
      <c r="A30" s="47"/>
      <c r="B30" s="116" t="s">
        <v>138</v>
      </c>
      <c r="C30" s="117"/>
      <c r="D30" s="117"/>
      <c r="E30" s="117"/>
      <c r="F30" s="117"/>
      <c r="G30" s="117"/>
      <c r="H30" s="117"/>
      <c r="I30" s="117"/>
      <c r="J30" s="117"/>
      <c r="K30" s="117"/>
      <c r="L30" s="117"/>
      <c r="M30" s="133"/>
      <c r="N30" s="75">
        <v>0</v>
      </c>
      <c r="O30" s="65"/>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4.5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0</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1</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13.5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545E-74FD-47A1-877E-EC2A9BB62737}">
  <dimension ref="A1:Q85"/>
  <sheetViews>
    <sheetView workbookViewId="0">
      <selection activeCell="U20" sqref="U20"/>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227</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4</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8">
        <v>0</v>
      </c>
      <c r="O20" s="52"/>
      <c r="Q20" s="75">
        <v>2</v>
      </c>
    </row>
    <row r="21" spans="1:17" ht="15" customHeight="1" x14ac:dyDescent="0.3">
      <c r="A21" s="47"/>
      <c r="B21" s="116" t="s">
        <v>129</v>
      </c>
      <c r="C21" s="117"/>
      <c r="D21" s="117"/>
      <c r="E21" s="117"/>
      <c r="F21" s="117"/>
      <c r="G21" s="117"/>
      <c r="H21" s="117"/>
      <c r="I21" s="117"/>
      <c r="J21" s="117"/>
      <c r="K21" s="117"/>
      <c r="L21" s="117"/>
      <c r="M21" s="133"/>
      <c r="N21" s="78">
        <v>0</v>
      </c>
      <c r="O21" s="65"/>
      <c r="Q21" s="75">
        <v>1</v>
      </c>
    </row>
    <row r="22" spans="1:17" ht="15" customHeight="1" x14ac:dyDescent="0.3">
      <c r="A22" s="47"/>
      <c r="B22" s="123" t="s">
        <v>130</v>
      </c>
      <c r="C22" s="124"/>
      <c r="D22" s="124"/>
      <c r="E22" s="124"/>
      <c r="F22" s="124"/>
      <c r="G22" s="124"/>
      <c r="H22" s="124"/>
      <c r="I22" s="124"/>
      <c r="J22" s="124"/>
      <c r="K22" s="124"/>
      <c r="L22" s="124"/>
      <c r="M22" s="135"/>
      <c r="N22" s="78">
        <v>0</v>
      </c>
      <c r="O22" s="52"/>
      <c r="Q22" s="75">
        <v>2</v>
      </c>
    </row>
    <row r="23" spans="1:17" ht="15" customHeight="1" x14ac:dyDescent="0.3">
      <c r="A23" s="47"/>
      <c r="B23" s="116" t="s">
        <v>131</v>
      </c>
      <c r="C23" s="117"/>
      <c r="D23" s="117"/>
      <c r="E23" s="117"/>
      <c r="F23" s="117"/>
      <c r="G23" s="117"/>
      <c r="H23" s="117"/>
      <c r="I23" s="117"/>
      <c r="J23" s="117"/>
      <c r="K23" s="117"/>
      <c r="L23" s="117"/>
      <c r="M23" s="133"/>
      <c r="N23" s="78">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f>SUM(N27:N36)</f>
        <v>11</v>
      </c>
      <c r="Q26" s="77"/>
    </row>
    <row r="27" spans="1:17" ht="15" customHeight="1" x14ac:dyDescent="0.3">
      <c r="A27" s="47"/>
      <c r="B27" s="116" t="s">
        <v>135</v>
      </c>
      <c r="C27" s="117"/>
      <c r="D27" s="117"/>
      <c r="E27" s="117"/>
      <c r="F27" s="117"/>
      <c r="G27" s="117"/>
      <c r="H27" s="117"/>
      <c r="I27" s="117"/>
      <c r="J27" s="117"/>
      <c r="K27" s="117"/>
      <c r="L27" s="117"/>
      <c r="M27" s="133"/>
      <c r="N27" s="75">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1</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2</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6</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1</v>
      </c>
      <c r="O42" s="52"/>
      <c r="Q42" s="79">
        <v>1</v>
      </c>
    </row>
    <row r="43" spans="1:17" ht="15" customHeight="1" x14ac:dyDescent="0.3">
      <c r="A43" s="47"/>
      <c r="B43" s="116" t="s">
        <v>149</v>
      </c>
      <c r="C43" s="117"/>
      <c r="D43" s="117"/>
      <c r="E43" s="117"/>
      <c r="F43" s="117"/>
      <c r="G43" s="117"/>
      <c r="H43" s="117"/>
      <c r="I43" s="117"/>
      <c r="J43" s="117"/>
      <c r="K43" s="117"/>
      <c r="L43" s="117"/>
      <c r="M43" s="133"/>
      <c r="N43" s="75">
        <v>1</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7.5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1</v>
      </c>
      <c r="O54" s="50"/>
      <c r="Q54" s="80">
        <v>1</v>
      </c>
    </row>
    <row r="55" spans="1:17" ht="15" customHeight="1" x14ac:dyDescent="0.3">
      <c r="A55" s="47"/>
      <c r="B55" s="116" t="s">
        <v>158</v>
      </c>
      <c r="C55" s="117"/>
      <c r="D55" s="117"/>
      <c r="E55" s="117"/>
      <c r="F55" s="117"/>
      <c r="G55" s="117"/>
      <c r="H55" s="117"/>
      <c r="I55" s="117"/>
      <c r="J55" s="117"/>
      <c r="K55" s="117"/>
      <c r="L55" s="117"/>
      <c r="M55" s="133"/>
      <c r="N55" s="75">
        <v>1</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36.5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5"/>
  <sheetViews>
    <sheetView zoomScaleNormal="100" workbookViewId="0">
      <selection activeCell="Q13" sqref="Q13"/>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62" t="s">
        <v>180</v>
      </c>
      <c r="B1" s="163"/>
      <c r="C1" s="163"/>
      <c r="D1" s="163"/>
      <c r="E1" s="163"/>
      <c r="F1" s="163"/>
      <c r="G1" s="163"/>
      <c r="H1" s="163"/>
      <c r="I1" s="163"/>
      <c r="J1" s="163"/>
      <c r="K1" s="163"/>
      <c r="L1" s="163"/>
      <c r="M1" s="164"/>
      <c r="N1" s="154" t="s">
        <v>317</v>
      </c>
      <c r="O1" s="155"/>
      <c r="P1" s="154" t="s">
        <v>119</v>
      </c>
      <c r="Q1" s="155"/>
    </row>
    <row r="2" spans="1:17" ht="15" thickBot="1" x14ac:dyDescent="0.35">
      <c r="A2" s="168" t="s">
        <v>120</v>
      </c>
      <c r="B2" s="169"/>
      <c r="C2" s="169"/>
      <c r="D2" s="169"/>
      <c r="E2" s="169"/>
      <c r="F2" s="169"/>
      <c r="G2" s="169"/>
      <c r="H2" s="169"/>
      <c r="I2" s="169"/>
      <c r="J2" s="169"/>
      <c r="K2" s="169"/>
      <c r="L2" s="169"/>
      <c r="M2" s="169"/>
      <c r="N2" s="170"/>
      <c r="O2" s="15" t="s">
        <v>0</v>
      </c>
      <c r="P2" s="97" t="s">
        <v>311</v>
      </c>
      <c r="Q2" s="98"/>
    </row>
    <row r="3" spans="1:17" ht="15" customHeight="1" thickBot="1" x14ac:dyDescent="0.35">
      <c r="A3" s="136" t="s">
        <v>64</v>
      </c>
      <c r="B3" s="137"/>
      <c r="C3" s="137"/>
      <c r="D3" s="137"/>
      <c r="E3" s="137"/>
      <c r="F3" s="137"/>
      <c r="G3" s="137"/>
      <c r="H3" s="137"/>
      <c r="I3" s="137"/>
      <c r="J3" s="137"/>
      <c r="K3" s="137"/>
      <c r="L3" s="137"/>
      <c r="M3" s="137"/>
      <c r="N3" s="138"/>
      <c r="O3" s="14">
        <v>2</v>
      </c>
      <c r="Q3" s="30">
        <v>2</v>
      </c>
    </row>
    <row r="4" spans="1:17" ht="15" customHeight="1" thickBot="1" x14ac:dyDescent="0.35">
      <c r="A4" s="103" t="s">
        <v>121</v>
      </c>
      <c r="B4" s="104"/>
      <c r="C4" s="104"/>
      <c r="D4" s="104"/>
      <c r="E4" s="104"/>
      <c r="F4" s="104"/>
      <c r="G4" s="104"/>
      <c r="H4" s="104"/>
      <c r="I4" s="104"/>
      <c r="J4" s="104"/>
      <c r="K4" s="104"/>
      <c r="L4" s="104"/>
      <c r="M4" s="104"/>
      <c r="N4" s="105"/>
      <c r="O4" s="14">
        <v>0</v>
      </c>
      <c r="Q4" s="77"/>
    </row>
    <row r="5" spans="1:17" ht="15" customHeight="1" x14ac:dyDescent="0.3">
      <c r="A5" s="12"/>
      <c r="B5" s="99" t="s">
        <v>65</v>
      </c>
      <c r="C5" s="99"/>
      <c r="D5" s="99"/>
      <c r="E5" s="99"/>
      <c r="F5" s="99"/>
      <c r="G5" s="99"/>
      <c r="H5" s="99"/>
      <c r="I5" s="99"/>
      <c r="J5" s="99"/>
      <c r="K5" s="99"/>
      <c r="L5" s="99"/>
      <c r="M5" s="99"/>
      <c r="N5" s="78">
        <v>0</v>
      </c>
      <c r="O5" s="7"/>
      <c r="Q5" s="27">
        <v>3</v>
      </c>
    </row>
    <row r="6" spans="1:17" ht="15" customHeight="1" thickBot="1" x14ac:dyDescent="0.35">
      <c r="A6" s="12"/>
      <c r="B6" s="103" t="s">
        <v>318</v>
      </c>
      <c r="C6" s="104"/>
      <c r="D6" s="104"/>
      <c r="E6" s="104"/>
      <c r="F6" s="104"/>
      <c r="G6" s="104"/>
      <c r="H6" s="104"/>
      <c r="I6" s="104"/>
      <c r="J6" s="104"/>
      <c r="K6" s="104"/>
      <c r="L6" s="104"/>
      <c r="M6" s="122"/>
      <c r="N6" s="78">
        <v>0</v>
      </c>
      <c r="O6" s="7"/>
      <c r="Q6" s="27">
        <v>1</v>
      </c>
    </row>
    <row r="7" spans="1:17" ht="15" customHeight="1" thickBot="1" x14ac:dyDescent="0.35">
      <c r="A7" s="103" t="s">
        <v>122</v>
      </c>
      <c r="B7" s="104"/>
      <c r="C7" s="104"/>
      <c r="D7" s="104"/>
      <c r="E7" s="104"/>
      <c r="F7" s="104"/>
      <c r="G7" s="104"/>
      <c r="H7" s="104"/>
      <c r="I7" s="104"/>
      <c r="J7" s="104"/>
      <c r="K7" s="104"/>
      <c r="L7" s="104"/>
      <c r="M7" s="104"/>
      <c r="N7" s="105"/>
      <c r="O7" s="14">
        <v>0</v>
      </c>
      <c r="Q7" s="77"/>
    </row>
    <row r="8" spans="1:17" ht="15" customHeight="1" x14ac:dyDescent="0.3">
      <c r="A8" s="12"/>
      <c r="B8" s="99" t="s">
        <v>65</v>
      </c>
      <c r="C8" s="99"/>
      <c r="D8" s="99"/>
      <c r="E8" s="99"/>
      <c r="F8" s="99"/>
      <c r="G8" s="99"/>
      <c r="H8" s="99"/>
      <c r="I8" s="99"/>
      <c r="J8" s="99"/>
      <c r="K8" s="99"/>
      <c r="L8" s="99"/>
      <c r="M8" s="99"/>
      <c r="N8" s="78">
        <v>0</v>
      </c>
      <c r="O8" s="7"/>
      <c r="Q8" s="27">
        <v>3</v>
      </c>
    </row>
    <row r="9" spans="1:17" ht="15" customHeight="1" thickBot="1" x14ac:dyDescent="0.35">
      <c r="A9" s="12"/>
      <c r="B9" s="103" t="s">
        <v>318</v>
      </c>
      <c r="C9" s="104"/>
      <c r="D9" s="104"/>
      <c r="E9" s="104"/>
      <c r="F9" s="104"/>
      <c r="G9" s="104"/>
      <c r="H9" s="104"/>
      <c r="I9" s="104"/>
      <c r="J9" s="104"/>
      <c r="K9" s="104"/>
      <c r="L9" s="104"/>
      <c r="M9" s="122"/>
      <c r="N9" s="78">
        <v>0</v>
      </c>
      <c r="O9" s="7"/>
      <c r="Q9" s="27">
        <v>1</v>
      </c>
    </row>
    <row r="10" spans="1:17" ht="15" customHeight="1" thickBot="1" x14ac:dyDescent="0.35">
      <c r="A10" s="103" t="s">
        <v>123</v>
      </c>
      <c r="B10" s="104"/>
      <c r="C10" s="104"/>
      <c r="D10" s="104"/>
      <c r="E10" s="104"/>
      <c r="F10" s="104"/>
      <c r="G10" s="104"/>
      <c r="H10" s="104"/>
      <c r="I10" s="104"/>
      <c r="J10" s="104"/>
      <c r="K10" s="104"/>
      <c r="L10" s="104"/>
      <c r="M10" s="104"/>
      <c r="N10" s="105"/>
      <c r="O10" s="14">
        <v>0</v>
      </c>
      <c r="Q10" s="77"/>
    </row>
    <row r="11" spans="1:17" ht="15" customHeight="1" x14ac:dyDescent="0.3">
      <c r="A11" s="12"/>
      <c r="B11" s="99" t="s">
        <v>65</v>
      </c>
      <c r="C11" s="99"/>
      <c r="D11" s="99"/>
      <c r="E11" s="99"/>
      <c r="F11" s="99"/>
      <c r="G11" s="99"/>
      <c r="H11" s="99"/>
      <c r="I11" s="99"/>
      <c r="J11" s="99"/>
      <c r="K11" s="99"/>
      <c r="L11" s="99"/>
      <c r="M11" s="99"/>
      <c r="N11" s="78">
        <v>0</v>
      </c>
      <c r="O11" s="7"/>
      <c r="Q11" s="27">
        <v>3</v>
      </c>
    </row>
    <row r="12" spans="1:17" ht="15" customHeight="1" thickBot="1" x14ac:dyDescent="0.35">
      <c r="A12" s="12"/>
      <c r="B12" s="103" t="s">
        <v>318</v>
      </c>
      <c r="C12" s="104"/>
      <c r="D12" s="104"/>
      <c r="E12" s="104"/>
      <c r="F12" s="104"/>
      <c r="G12" s="104"/>
      <c r="H12" s="104"/>
      <c r="I12" s="104"/>
      <c r="J12" s="104"/>
      <c r="K12" s="104"/>
      <c r="L12" s="104"/>
      <c r="M12" s="122"/>
      <c r="N12" s="78">
        <v>0</v>
      </c>
      <c r="O12" s="7"/>
      <c r="Q12" s="27">
        <v>1</v>
      </c>
    </row>
    <row r="13" spans="1:17" ht="15" customHeight="1" thickBot="1" x14ac:dyDescent="0.35">
      <c r="A13" s="103" t="s">
        <v>124</v>
      </c>
      <c r="B13" s="104"/>
      <c r="C13" s="104"/>
      <c r="D13" s="104"/>
      <c r="E13" s="104"/>
      <c r="F13" s="104"/>
      <c r="G13" s="104"/>
      <c r="H13" s="104"/>
      <c r="I13" s="104"/>
      <c r="J13" s="104"/>
      <c r="K13" s="104"/>
      <c r="L13" s="104"/>
      <c r="M13" s="104"/>
      <c r="N13" s="105"/>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03" t="s">
        <v>125</v>
      </c>
      <c r="B16" s="104"/>
      <c r="C16" s="104"/>
      <c r="D16" s="104"/>
      <c r="E16" s="104"/>
      <c r="F16" s="104"/>
      <c r="G16" s="104"/>
      <c r="H16" s="104"/>
      <c r="I16" s="104"/>
      <c r="J16" s="104"/>
      <c r="K16" s="104"/>
      <c r="L16" s="104"/>
      <c r="M16" s="104"/>
      <c r="N16" s="105"/>
      <c r="O16" s="14">
        <v>0</v>
      </c>
      <c r="Q16" s="77"/>
    </row>
    <row r="17" spans="1:17" ht="15" customHeight="1" x14ac:dyDescent="0.3">
      <c r="A17" s="12"/>
      <c r="B17" s="103" t="s">
        <v>126</v>
      </c>
      <c r="C17" s="104"/>
      <c r="D17" s="104"/>
      <c r="E17" s="104"/>
      <c r="F17" s="104"/>
      <c r="G17" s="104"/>
      <c r="H17" s="104"/>
      <c r="I17" s="104"/>
      <c r="J17" s="104"/>
      <c r="K17" s="104"/>
      <c r="L17" s="104"/>
      <c r="M17" s="122"/>
      <c r="N17" s="78">
        <v>0</v>
      </c>
      <c r="O17" s="7"/>
      <c r="Q17" s="27">
        <v>2</v>
      </c>
    </row>
    <row r="18" spans="1:17" ht="30" customHeight="1" x14ac:dyDescent="0.3">
      <c r="A18" s="12"/>
      <c r="B18" s="165" t="s">
        <v>313</v>
      </c>
      <c r="C18" s="166"/>
      <c r="D18" s="166"/>
      <c r="E18" s="166"/>
      <c r="F18" s="166"/>
      <c r="G18" s="166"/>
      <c r="H18" s="166"/>
      <c r="I18" s="166"/>
      <c r="J18" s="166"/>
      <c r="K18" s="166"/>
      <c r="L18" s="166"/>
      <c r="M18" s="167"/>
      <c r="N18" s="78">
        <v>0</v>
      </c>
      <c r="O18" s="7"/>
      <c r="Q18" s="27">
        <v>1</v>
      </c>
    </row>
    <row r="19" spans="1:17" ht="15" customHeight="1" x14ac:dyDescent="0.3">
      <c r="A19" s="12"/>
      <c r="B19" s="103" t="s">
        <v>127</v>
      </c>
      <c r="C19" s="104"/>
      <c r="D19" s="104"/>
      <c r="E19" s="104"/>
      <c r="F19" s="104"/>
      <c r="G19" s="104"/>
      <c r="H19" s="104"/>
      <c r="I19" s="104"/>
      <c r="J19" s="104"/>
      <c r="K19" s="104"/>
      <c r="L19" s="104"/>
      <c r="M19" s="122"/>
      <c r="N19" s="78">
        <v>0</v>
      </c>
      <c r="O19" s="17"/>
      <c r="Q19" s="75">
        <v>2</v>
      </c>
    </row>
    <row r="20" spans="1:17" ht="15" customHeight="1" x14ac:dyDescent="0.3">
      <c r="A20" s="12"/>
      <c r="B20" s="103" t="s">
        <v>128</v>
      </c>
      <c r="C20" s="104"/>
      <c r="D20" s="104"/>
      <c r="E20" s="104"/>
      <c r="F20" s="104"/>
      <c r="G20" s="104"/>
      <c r="H20" s="104"/>
      <c r="I20" s="104"/>
      <c r="J20" s="104"/>
      <c r="K20" s="104"/>
      <c r="L20" s="104"/>
      <c r="M20" s="122"/>
      <c r="N20" s="78">
        <v>0</v>
      </c>
      <c r="O20" s="17"/>
      <c r="Q20" s="75">
        <v>2</v>
      </c>
    </row>
    <row r="21" spans="1:17" ht="15" customHeight="1" x14ac:dyDescent="0.3">
      <c r="A21" s="12"/>
      <c r="B21" s="103" t="s">
        <v>129</v>
      </c>
      <c r="C21" s="104"/>
      <c r="D21" s="104"/>
      <c r="E21" s="104"/>
      <c r="F21" s="104"/>
      <c r="G21" s="104"/>
      <c r="H21" s="104"/>
      <c r="I21" s="104"/>
      <c r="J21" s="104"/>
      <c r="K21" s="104"/>
      <c r="L21" s="104"/>
      <c r="M21" s="122"/>
      <c r="N21" s="78">
        <v>0</v>
      </c>
      <c r="O21" s="17"/>
      <c r="Q21" s="75">
        <v>1</v>
      </c>
    </row>
    <row r="22" spans="1:17" ht="15" customHeight="1" x14ac:dyDescent="0.3">
      <c r="A22" s="12"/>
      <c r="B22" s="151" t="s">
        <v>130</v>
      </c>
      <c r="C22" s="152"/>
      <c r="D22" s="152"/>
      <c r="E22" s="152"/>
      <c r="F22" s="152"/>
      <c r="G22" s="152"/>
      <c r="H22" s="152"/>
      <c r="I22" s="152"/>
      <c r="J22" s="152"/>
      <c r="K22" s="152"/>
      <c r="L22" s="152"/>
      <c r="M22" s="153"/>
      <c r="N22" s="78">
        <v>0</v>
      </c>
      <c r="O22" s="17"/>
      <c r="Q22" s="75">
        <v>2</v>
      </c>
    </row>
    <row r="23" spans="1:17" ht="15" customHeight="1" x14ac:dyDescent="0.3">
      <c r="A23" s="12"/>
      <c r="B23" s="103" t="s">
        <v>131</v>
      </c>
      <c r="C23" s="104"/>
      <c r="D23" s="104"/>
      <c r="E23" s="104"/>
      <c r="F23" s="104"/>
      <c r="G23" s="104"/>
      <c r="H23" s="104"/>
      <c r="I23" s="104"/>
      <c r="J23" s="104"/>
      <c r="K23" s="104"/>
      <c r="L23" s="104"/>
      <c r="M23" s="122"/>
      <c r="N23" s="78">
        <v>0</v>
      </c>
      <c r="O23" s="17"/>
      <c r="Q23" s="75">
        <v>1</v>
      </c>
    </row>
    <row r="24" spans="1:17" ht="15" customHeight="1" x14ac:dyDescent="0.3">
      <c r="A24" s="12"/>
      <c r="B24" s="103" t="s">
        <v>132</v>
      </c>
      <c r="C24" s="104"/>
      <c r="D24" s="104"/>
      <c r="E24" s="104"/>
      <c r="F24" s="104"/>
      <c r="G24" s="104"/>
      <c r="H24" s="104"/>
      <c r="I24" s="104"/>
      <c r="J24" s="104"/>
      <c r="K24" s="104"/>
      <c r="L24" s="104"/>
      <c r="M24" s="122"/>
      <c r="N24" s="78">
        <v>0</v>
      </c>
      <c r="O24" s="17"/>
      <c r="Q24" s="75">
        <v>0.5</v>
      </c>
    </row>
    <row r="25" spans="1:17" ht="15" customHeight="1" thickBot="1" x14ac:dyDescent="0.35">
      <c r="A25" s="12"/>
      <c r="B25" s="151" t="s">
        <v>133</v>
      </c>
      <c r="C25" s="152"/>
      <c r="D25" s="152"/>
      <c r="E25" s="152"/>
      <c r="F25" s="152"/>
      <c r="G25" s="152"/>
      <c r="H25" s="152"/>
      <c r="I25" s="152"/>
      <c r="J25" s="152"/>
      <c r="K25" s="152"/>
      <c r="L25" s="152"/>
      <c r="M25" s="153"/>
      <c r="N25" s="78">
        <v>0</v>
      </c>
      <c r="O25" s="17"/>
      <c r="Q25" s="75">
        <v>0.5</v>
      </c>
    </row>
    <row r="26" spans="1:17" ht="30" customHeight="1" thickBot="1" x14ac:dyDescent="0.35">
      <c r="A26" s="103" t="s">
        <v>134</v>
      </c>
      <c r="B26" s="104"/>
      <c r="C26" s="104"/>
      <c r="D26" s="104"/>
      <c r="E26" s="104"/>
      <c r="F26" s="104"/>
      <c r="G26" s="104"/>
      <c r="H26" s="104"/>
      <c r="I26" s="104"/>
      <c r="J26" s="104"/>
      <c r="K26" s="104"/>
      <c r="L26" s="104"/>
      <c r="M26" s="104"/>
      <c r="N26" s="105"/>
      <c r="O26" s="14">
        <v>0</v>
      </c>
      <c r="Q26" s="77"/>
    </row>
    <row r="27" spans="1:17" ht="15" customHeight="1" x14ac:dyDescent="0.3">
      <c r="A27" s="12"/>
      <c r="B27" s="103" t="s">
        <v>135</v>
      </c>
      <c r="C27" s="104"/>
      <c r="D27" s="104"/>
      <c r="E27" s="104"/>
      <c r="F27" s="104"/>
      <c r="G27" s="104"/>
      <c r="H27" s="104"/>
      <c r="I27" s="104"/>
      <c r="J27" s="104"/>
      <c r="K27" s="104"/>
      <c r="L27" s="104"/>
      <c r="M27" s="122"/>
      <c r="N27" s="78">
        <v>0</v>
      </c>
      <c r="O27" s="7"/>
      <c r="Q27" s="78">
        <v>2.5</v>
      </c>
    </row>
    <row r="28" spans="1:17" ht="15" customHeight="1" x14ac:dyDescent="0.3">
      <c r="A28" s="12"/>
      <c r="B28" s="103" t="s">
        <v>136</v>
      </c>
      <c r="C28" s="104"/>
      <c r="D28" s="104"/>
      <c r="E28" s="104"/>
      <c r="F28" s="104"/>
      <c r="G28" s="104"/>
      <c r="H28" s="104"/>
      <c r="I28" s="104"/>
      <c r="J28" s="104"/>
      <c r="K28" s="104"/>
      <c r="L28" s="104"/>
      <c r="M28" s="122"/>
      <c r="N28" s="78">
        <v>0</v>
      </c>
      <c r="O28" s="17"/>
      <c r="Q28" s="75">
        <v>2</v>
      </c>
    </row>
    <row r="29" spans="1:17" ht="15" customHeight="1" x14ac:dyDescent="0.3">
      <c r="A29" s="12"/>
      <c r="B29" s="103" t="s">
        <v>137</v>
      </c>
      <c r="C29" s="104"/>
      <c r="D29" s="104"/>
      <c r="E29" s="104"/>
      <c r="F29" s="104"/>
      <c r="G29" s="104"/>
      <c r="H29" s="104"/>
      <c r="I29" s="104"/>
      <c r="J29" s="104"/>
      <c r="K29" s="104"/>
      <c r="L29" s="104"/>
      <c r="M29" s="122"/>
      <c r="N29" s="78">
        <v>0</v>
      </c>
      <c r="O29" s="17"/>
      <c r="Q29" s="75">
        <v>1</v>
      </c>
    </row>
    <row r="30" spans="1:17" ht="15" customHeight="1" x14ac:dyDescent="0.3">
      <c r="A30" s="12"/>
      <c r="B30" s="103" t="s">
        <v>138</v>
      </c>
      <c r="C30" s="104"/>
      <c r="D30" s="104"/>
      <c r="E30" s="104"/>
      <c r="F30" s="104"/>
      <c r="G30" s="104"/>
      <c r="H30" s="104"/>
      <c r="I30" s="104"/>
      <c r="J30" s="104"/>
      <c r="K30" s="104"/>
      <c r="L30" s="104"/>
      <c r="M30" s="122"/>
      <c r="N30" s="78">
        <v>0</v>
      </c>
      <c r="O30" s="17"/>
      <c r="Q30" s="75">
        <v>1</v>
      </c>
    </row>
    <row r="31" spans="1:17" ht="15" customHeight="1" x14ac:dyDescent="0.3">
      <c r="A31" s="12"/>
      <c r="B31" s="103" t="s">
        <v>139</v>
      </c>
      <c r="C31" s="104"/>
      <c r="D31" s="104"/>
      <c r="E31" s="104"/>
      <c r="F31" s="104"/>
      <c r="G31" s="104"/>
      <c r="H31" s="104"/>
      <c r="I31" s="104"/>
      <c r="J31" s="104"/>
      <c r="K31" s="104"/>
      <c r="L31" s="104"/>
      <c r="M31" s="122"/>
      <c r="N31" s="78">
        <v>0</v>
      </c>
      <c r="O31" s="17"/>
      <c r="Q31" s="75">
        <v>1</v>
      </c>
    </row>
    <row r="32" spans="1:17" ht="30" customHeight="1" x14ac:dyDescent="0.3">
      <c r="A32" s="12"/>
      <c r="B32" s="103" t="s">
        <v>140</v>
      </c>
      <c r="C32" s="104"/>
      <c r="D32" s="104"/>
      <c r="E32" s="104"/>
      <c r="F32" s="104"/>
      <c r="G32" s="104"/>
      <c r="H32" s="104"/>
      <c r="I32" s="104"/>
      <c r="J32" s="104"/>
      <c r="K32" s="104"/>
      <c r="L32" s="104"/>
      <c r="M32" s="122"/>
      <c r="N32" s="78">
        <v>0</v>
      </c>
      <c r="O32" s="17"/>
      <c r="Q32" s="79">
        <v>1</v>
      </c>
    </row>
    <row r="33" spans="1:17" ht="15" customHeight="1" x14ac:dyDescent="0.3">
      <c r="A33" s="12"/>
      <c r="B33" s="103" t="s">
        <v>141</v>
      </c>
      <c r="C33" s="104"/>
      <c r="D33" s="104"/>
      <c r="E33" s="104"/>
      <c r="F33" s="104"/>
      <c r="G33" s="104"/>
      <c r="H33" s="104"/>
      <c r="I33" s="104"/>
      <c r="J33" s="104"/>
      <c r="K33" s="104"/>
      <c r="L33" s="104"/>
      <c r="M33" s="122"/>
      <c r="N33" s="78">
        <v>0</v>
      </c>
      <c r="O33" s="17"/>
      <c r="Q33" s="75">
        <v>1</v>
      </c>
    </row>
    <row r="34" spans="1:17" ht="15" customHeight="1" x14ac:dyDescent="0.3">
      <c r="A34" s="12"/>
      <c r="B34" s="103" t="s">
        <v>319</v>
      </c>
      <c r="C34" s="104"/>
      <c r="D34" s="104"/>
      <c r="E34" s="104"/>
      <c r="F34" s="104"/>
      <c r="G34" s="104"/>
      <c r="H34" s="104"/>
      <c r="I34" s="104"/>
      <c r="J34" s="104"/>
      <c r="K34" s="104"/>
      <c r="L34" s="104"/>
      <c r="M34" s="122"/>
      <c r="N34" s="78">
        <v>0</v>
      </c>
      <c r="O34" s="7"/>
      <c r="Q34" s="75">
        <v>2</v>
      </c>
    </row>
    <row r="35" spans="1:17" ht="15" customHeight="1" x14ac:dyDescent="0.3">
      <c r="A35" s="12"/>
      <c r="B35" s="103" t="s">
        <v>142</v>
      </c>
      <c r="C35" s="104"/>
      <c r="D35" s="104"/>
      <c r="E35" s="104"/>
      <c r="F35" s="104"/>
      <c r="G35" s="104"/>
      <c r="H35" s="104"/>
      <c r="I35" s="104"/>
      <c r="J35" s="104"/>
      <c r="K35" s="104"/>
      <c r="L35" s="104"/>
      <c r="M35" s="122"/>
      <c r="N35" s="78">
        <v>0</v>
      </c>
      <c r="O35" s="17"/>
      <c r="Q35" s="79">
        <v>2</v>
      </c>
    </row>
    <row r="36" spans="1:17" ht="30" customHeight="1" thickBot="1" x14ac:dyDescent="0.35">
      <c r="A36" s="12"/>
      <c r="B36" s="103" t="s">
        <v>143</v>
      </c>
      <c r="C36" s="104"/>
      <c r="D36" s="104"/>
      <c r="E36" s="104"/>
      <c r="F36" s="104"/>
      <c r="G36" s="104"/>
      <c r="H36" s="104"/>
      <c r="I36" s="104"/>
      <c r="J36" s="104"/>
      <c r="K36" s="104"/>
      <c r="L36" s="104"/>
      <c r="M36" s="122"/>
      <c r="N36" s="78">
        <v>0</v>
      </c>
      <c r="O36" s="17"/>
      <c r="Q36" s="27">
        <v>2</v>
      </c>
    </row>
    <row r="37" spans="1:17" ht="30" customHeight="1" thickBot="1" x14ac:dyDescent="0.35">
      <c r="A37" s="171" t="s">
        <v>144</v>
      </c>
      <c r="B37" s="172"/>
      <c r="C37" s="172"/>
      <c r="D37" s="172"/>
      <c r="E37" s="172"/>
      <c r="F37" s="172"/>
      <c r="G37" s="172"/>
      <c r="H37" s="172"/>
      <c r="I37" s="172"/>
      <c r="J37" s="172"/>
      <c r="K37" s="172"/>
      <c r="L37" s="172"/>
      <c r="M37" s="172"/>
      <c r="N37" s="173"/>
      <c r="O37" s="14">
        <v>0</v>
      </c>
      <c r="Q37" s="77"/>
    </row>
    <row r="38" spans="1:17" ht="15" customHeight="1" x14ac:dyDescent="0.3">
      <c r="A38" s="12"/>
      <c r="B38" s="103" t="s">
        <v>258</v>
      </c>
      <c r="C38" s="104"/>
      <c r="D38" s="104"/>
      <c r="E38" s="104"/>
      <c r="F38" s="104"/>
      <c r="G38" s="104"/>
      <c r="H38" s="104"/>
      <c r="I38" s="104"/>
      <c r="J38" s="104"/>
      <c r="K38" s="104"/>
      <c r="L38" s="104"/>
      <c r="M38" s="122"/>
      <c r="N38" s="78">
        <v>0</v>
      </c>
      <c r="O38" s="7"/>
      <c r="Q38" s="75">
        <v>2.5</v>
      </c>
    </row>
    <row r="39" spans="1:17" ht="15" customHeight="1" x14ac:dyDescent="0.3">
      <c r="A39" s="12"/>
      <c r="B39" s="103" t="s">
        <v>145</v>
      </c>
      <c r="C39" s="104"/>
      <c r="D39" s="104"/>
      <c r="E39" s="104"/>
      <c r="F39" s="104"/>
      <c r="G39" s="104"/>
      <c r="H39" s="104"/>
      <c r="I39" s="104"/>
      <c r="J39" s="104"/>
      <c r="K39" s="104"/>
      <c r="L39" s="104"/>
      <c r="M39" s="122"/>
      <c r="N39" s="78">
        <v>0</v>
      </c>
      <c r="O39" s="7"/>
      <c r="Q39" s="75">
        <v>1</v>
      </c>
    </row>
    <row r="40" spans="1:17" ht="15" customHeight="1" x14ac:dyDescent="0.3">
      <c r="A40" s="12"/>
      <c r="B40" s="103" t="s">
        <v>146</v>
      </c>
      <c r="C40" s="104"/>
      <c r="D40" s="104"/>
      <c r="E40" s="104"/>
      <c r="F40" s="104"/>
      <c r="G40" s="104"/>
      <c r="H40" s="104"/>
      <c r="I40" s="104"/>
      <c r="J40" s="104"/>
      <c r="K40" s="104"/>
      <c r="L40" s="104"/>
      <c r="M40" s="122"/>
      <c r="N40" s="78">
        <v>0</v>
      </c>
      <c r="O40" s="17"/>
      <c r="Q40" s="75">
        <v>1</v>
      </c>
    </row>
    <row r="41" spans="1:17" ht="15" customHeight="1" x14ac:dyDescent="0.3">
      <c r="A41" s="12"/>
      <c r="B41" s="103" t="s">
        <v>147</v>
      </c>
      <c r="C41" s="104"/>
      <c r="D41" s="104"/>
      <c r="E41" s="104"/>
      <c r="F41" s="104"/>
      <c r="G41" s="104"/>
      <c r="H41" s="104"/>
      <c r="I41" s="104"/>
      <c r="J41" s="104"/>
      <c r="K41" s="104"/>
      <c r="L41" s="104"/>
      <c r="M41" s="122"/>
      <c r="N41" s="78">
        <v>0</v>
      </c>
      <c r="O41" s="17"/>
      <c r="Q41" s="80">
        <v>1</v>
      </c>
    </row>
    <row r="42" spans="1:17" ht="15.9" customHeight="1" x14ac:dyDescent="0.3">
      <c r="A42" s="12"/>
      <c r="B42" s="103" t="s">
        <v>148</v>
      </c>
      <c r="C42" s="104"/>
      <c r="D42" s="104"/>
      <c r="E42" s="104"/>
      <c r="F42" s="104"/>
      <c r="G42" s="104"/>
      <c r="H42" s="104"/>
      <c r="I42" s="104"/>
      <c r="J42" s="104"/>
      <c r="K42" s="104"/>
      <c r="L42" s="104"/>
      <c r="M42" s="122"/>
      <c r="N42" s="78">
        <v>0</v>
      </c>
      <c r="O42" s="17"/>
      <c r="Q42" s="79">
        <v>1</v>
      </c>
    </row>
    <row r="43" spans="1:17" ht="15" customHeight="1" x14ac:dyDescent="0.3">
      <c r="A43" s="12"/>
      <c r="B43" s="103" t="s">
        <v>149</v>
      </c>
      <c r="C43" s="104"/>
      <c r="D43" s="104"/>
      <c r="E43" s="104"/>
      <c r="F43" s="104"/>
      <c r="G43" s="104"/>
      <c r="H43" s="104"/>
      <c r="I43" s="104"/>
      <c r="J43" s="104"/>
      <c r="K43" s="104"/>
      <c r="L43" s="104"/>
      <c r="M43" s="122"/>
      <c r="N43" s="78">
        <v>0</v>
      </c>
      <c r="O43" s="7"/>
      <c r="Q43" s="75">
        <v>2</v>
      </c>
    </row>
    <row r="44" spans="1:17" ht="30" customHeight="1" thickBot="1" x14ac:dyDescent="0.35">
      <c r="A44" s="12"/>
      <c r="B44" s="103" t="s">
        <v>320</v>
      </c>
      <c r="C44" s="104"/>
      <c r="D44" s="104"/>
      <c r="E44" s="104"/>
      <c r="F44" s="104"/>
      <c r="G44" s="104"/>
      <c r="H44" s="104"/>
      <c r="I44" s="104"/>
      <c r="J44" s="104"/>
      <c r="K44" s="104"/>
      <c r="L44" s="104"/>
      <c r="M44" s="122"/>
      <c r="N44" s="78">
        <v>0</v>
      </c>
      <c r="O44" s="7"/>
      <c r="Q44" s="27">
        <v>2</v>
      </c>
    </row>
    <row r="45" spans="1:17" ht="30" customHeight="1" thickBot="1" x14ac:dyDescent="0.35">
      <c r="A45" s="103" t="s">
        <v>150</v>
      </c>
      <c r="B45" s="104"/>
      <c r="C45" s="104"/>
      <c r="D45" s="104"/>
      <c r="E45" s="104"/>
      <c r="F45" s="104"/>
      <c r="G45" s="104"/>
      <c r="H45" s="104"/>
      <c r="I45" s="104"/>
      <c r="J45" s="104"/>
      <c r="K45" s="104"/>
      <c r="L45" s="104"/>
      <c r="M45" s="104"/>
      <c r="N45" s="105"/>
      <c r="O45" s="14">
        <v>0</v>
      </c>
      <c r="Q45" s="77"/>
    </row>
    <row r="46" spans="1:17" ht="15" customHeight="1" x14ac:dyDescent="0.3">
      <c r="A46" s="12"/>
      <c r="B46" s="103" t="s">
        <v>65</v>
      </c>
      <c r="C46" s="104"/>
      <c r="D46" s="104"/>
      <c r="E46" s="104"/>
      <c r="F46" s="104"/>
      <c r="G46" s="104"/>
      <c r="H46" s="104"/>
      <c r="I46" s="104"/>
      <c r="J46" s="104"/>
      <c r="K46" s="104"/>
      <c r="L46" s="104"/>
      <c r="M46" s="122"/>
      <c r="N46" s="78">
        <v>0</v>
      </c>
      <c r="O46" s="7"/>
      <c r="Q46" s="80">
        <v>1</v>
      </c>
    </row>
    <row r="47" spans="1:17" ht="15" customHeight="1" x14ac:dyDescent="0.3">
      <c r="A47" s="12"/>
      <c r="B47" s="103" t="s">
        <v>151</v>
      </c>
      <c r="C47" s="104"/>
      <c r="D47" s="104"/>
      <c r="E47" s="104"/>
      <c r="F47" s="104"/>
      <c r="G47" s="104"/>
      <c r="H47" s="104"/>
      <c r="I47" s="104"/>
      <c r="J47" s="104"/>
      <c r="K47" s="104"/>
      <c r="L47" s="104"/>
      <c r="M47" s="122"/>
      <c r="N47" s="78">
        <v>0</v>
      </c>
      <c r="O47" s="7"/>
      <c r="Q47" s="80">
        <v>1.5</v>
      </c>
    </row>
    <row r="48" spans="1:17" ht="15" customHeight="1" x14ac:dyDescent="0.3">
      <c r="A48" s="12"/>
      <c r="B48" s="103" t="s">
        <v>152</v>
      </c>
      <c r="C48" s="104"/>
      <c r="D48" s="104"/>
      <c r="E48" s="104"/>
      <c r="F48" s="104"/>
      <c r="G48" s="104"/>
      <c r="H48" s="104"/>
      <c r="I48" s="104"/>
      <c r="J48" s="104"/>
      <c r="K48" s="104"/>
      <c r="L48" s="104"/>
      <c r="M48" s="122"/>
      <c r="N48" s="78">
        <v>0</v>
      </c>
      <c r="O48" s="7"/>
      <c r="Q48" s="80">
        <v>1</v>
      </c>
    </row>
    <row r="49" spans="1:17" ht="15" customHeight="1" x14ac:dyDescent="0.3">
      <c r="A49" s="12"/>
      <c r="B49" s="103" t="s">
        <v>321</v>
      </c>
      <c r="C49" s="104"/>
      <c r="D49" s="104"/>
      <c r="E49" s="104"/>
      <c r="F49" s="104"/>
      <c r="G49" s="104"/>
      <c r="H49" s="104"/>
      <c r="I49" s="104"/>
      <c r="J49" s="104"/>
      <c r="K49" s="104"/>
      <c r="L49" s="104"/>
      <c r="M49" s="122"/>
      <c r="N49" s="78">
        <v>0</v>
      </c>
      <c r="O49" s="7"/>
      <c r="Q49" s="81">
        <v>1</v>
      </c>
    </row>
    <row r="50" spans="1:17" ht="30" customHeight="1" x14ac:dyDescent="0.3">
      <c r="A50" s="12"/>
      <c r="B50" s="103" t="s">
        <v>153</v>
      </c>
      <c r="C50" s="104"/>
      <c r="D50" s="104"/>
      <c r="E50" s="104"/>
      <c r="F50" s="104"/>
      <c r="G50" s="104"/>
      <c r="H50" s="104"/>
      <c r="I50" s="104"/>
      <c r="J50" s="104"/>
      <c r="K50" s="104"/>
      <c r="L50" s="104"/>
      <c r="M50" s="122"/>
      <c r="N50" s="75" t="s">
        <v>309</v>
      </c>
      <c r="Q50" s="27"/>
    </row>
    <row r="51" spans="1:17" ht="15" customHeight="1" x14ac:dyDescent="0.3">
      <c r="A51" s="12"/>
      <c r="B51" s="103" t="s">
        <v>154</v>
      </c>
      <c r="C51" s="104"/>
      <c r="D51" s="104"/>
      <c r="E51" s="104"/>
      <c r="F51" s="104"/>
      <c r="G51" s="104"/>
      <c r="H51" s="104"/>
      <c r="I51" s="104"/>
      <c r="J51" s="104"/>
      <c r="K51" s="104"/>
      <c r="L51" s="104"/>
      <c r="M51" s="122"/>
      <c r="N51" s="78">
        <v>0</v>
      </c>
      <c r="O51" s="7"/>
      <c r="Q51" s="80">
        <v>1</v>
      </c>
    </row>
    <row r="52" spans="1:17" ht="15" customHeight="1" x14ac:dyDescent="0.3">
      <c r="A52" s="12"/>
      <c r="B52" s="103" t="s">
        <v>155</v>
      </c>
      <c r="C52" s="104"/>
      <c r="D52" s="104"/>
      <c r="E52" s="104"/>
      <c r="F52" s="104"/>
      <c r="G52" s="104"/>
      <c r="H52" s="104"/>
      <c r="I52" s="104"/>
      <c r="J52" s="104"/>
      <c r="K52" s="104"/>
      <c r="L52" s="104"/>
      <c r="M52" s="122"/>
      <c r="N52" s="78">
        <v>0</v>
      </c>
      <c r="O52" s="7"/>
      <c r="Q52" s="82">
        <v>1</v>
      </c>
    </row>
    <row r="53" spans="1:17" ht="15" customHeight="1" x14ac:dyDescent="0.3">
      <c r="A53" s="12"/>
      <c r="B53" s="103" t="s">
        <v>156</v>
      </c>
      <c r="C53" s="104"/>
      <c r="D53" s="104"/>
      <c r="E53" s="104"/>
      <c r="F53" s="104"/>
      <c r="G53" s="104"/>
      <c r="H53" s="104"/>
      <c r="I53" s="104"/>
      <c r="J53" s="104"/>
      <c r="K53" s="104"/>
      <c r="L53" s="104"/>
      <c r="M53" s="122"/>
      <c r="N53" s="78">
        <v>0</v>
      </c>
      <c r="O53" s="7"/>
      <c r="Q53" s="80">
        <v>1</v>
      </c>
    </row>
    <row r="54" spans="1:17" ht="15" customHeight="1" x14ac:dyDescent="0.3">
      <c r="A54" s="12"/>
      <c r="B54" s="103" t="s">
        <v>157</v>
      </c>
      <c r="C54" s="104"/>
      <c r="D54" s="104"/>
      <c r="E54" s="104"/>
      <c r="F54" s="104"/>
      <c r="G54" s="104"/>
      <c r="H54" s="104"/>
      <c r="I54" s="104"/>
      <c r="J54" s="104"/>
      <c r="K54" s="104"/>
      <c r="L54" s="104"/>
      <c r="M54" s="122"/>
      <c r="N54" s="78">
        <v>0</v>
      </c>
      <c r="O54" s="7"/>
      <c r="Q54" s="80">
        <v>1</v>
      </c>
    </row>
    <row r="55" spans="1:17" ht="15" customHeight="1" x14ac:dyDescent="0.3">
      <c r="A55" s="12"/>
      <c r="B55" s="103" t="s">
        <v>158</v>
      </c>
      <c r="C55" s="104"/>
      <c r="D55" s="104"/>
      <c r="E55" s="104"/>
      <c r="F55" s="104"/>
      <c r="G55" s="104"/>
      <c r="H55" s="104"/>
      <c r="I55" s="104"/>
      <c r="J55" s="104"/>
      <c r="K55" s="104"/>
      <c r="L55" s="104"/>
      <c r="M55" s="122"/>
      <c r="N55" s="78">
        <v>0</v>
      </c>
      <c r="O55" s="7"/>
      <c r="Q55" s="80">
        <v>2</v>
      </c>
    </row>
    <row r="56" spans="1:17" ht="15" customHeight="1" x14ac:dyDescent="0.3">
      <c r="A56" s="12"/>
      <c r="B56" s="103" t="s">
        <v>159</v>
      </c>
      <c r="C56" s="104"/>
      <c r="D56" s="104"/>
      <c r="E56" s="104"/>
      <c r="F56" s="104"/>
      <c r="G56" s="104"/>
      <c r="H56" s="104"/>
      <c r="I56" s="104"/>
      <c r="J56" s="104"/>
      <c r="K56" s="104"/>
      <c r="L56" s="104"/>
      <c r="M56" s="122"/>
      <c r="N56" s="78">
        <v>0</v>
      </c>
      <c r="O56" s="7"/>
      <c r="Q56" s="80">
        <v>2</v>
      </c>
    </row>
    <row r="57" spans="1:17" ht="45" customHeight="1" x14ac:dyDescent="0.3">
      <c r="A57" s="12"/>
      <c r="B57" s="103" t="s">
        <v>160</v>
      </c>
      <c r="C57" s="104"/>
      <c r="D57" s="104"/>
      <c r="E57" s="104"/>
      <c r="F57" s="104"/>
      <c r="G57" s="104"/>
      <c r="H57" s="104"/>
      <c r="I57" s="104"/>
      <c r="J57" s="104"/>
      <c r="K57" s="104"/>
      <c r="L57" s="104"/>
      <c r="M57" s="122"/>
      <c r="N57" s="78">
        <v>0</v>
      </c>
      <c r="O57" s="7"/>
      <c r="Q57" s="80">
        <v>1.5</v>
      </c>
    </row>
    <row r="58" spans="1:17" ht="30" customHeight="1" thickBot="1" x14ac:dyDescent="0.35">
      <c r="A58" s="12"/>
      <c r="B58" s="151" t="s">
        <v>161</v>
      </c>
      <c r="C58" s="152"/>
      <c r="D58" s="152"/>
      <c r="E58" s="152"/>
      <c r="F58" s="152"/>
      <c r="G58" s="152"/>
      <c r="H58" s="152"/>
      <c r="I58" s="152"/>
      <c r="J58" s="152"/>
      <c r="K58" s="152"/>
      <c r="L58" s="152"/>
      <c r="M58" s="153"/>
      <c r="N58" s="78">
        <v>0</v>
      </c>
      <c r="O58" s="7"/>
      <c r="Q58" s="80">
        <v>1</v>
      </c>
    </row>
    <row r="59" spans="1:17" ht="30" customHeight="1" thickBot="1" x14ac:dyDescent="0.35">
      <c r="A59" s="103" t="s">
        <v>293</v>
      </c>
      <c r="B59" s="104"/>
      <c r="C59" s="104"/>
      <c r="D59" s="104"/>
      <c r="E59" s="104"/>
      <c r="F59" s="104"/>
      <c r="G59" s="104"/>
      <c r="H59" s="104"/>
      <c r="I59" s="104"/>
      <c r="J59" s="104"/>
      <c r="K59" s="104"/>
      <c r="L59" s="104"/>
      <c r="M59" s="104"/>
      <c r="N59" s="105"/>
      <c r="O59" s="14">
        <v>0</v>
      </c>
      <c r="Q59" s="27">
        <v>4</v>
      </c>
    </row>
    <row r="60" spans="1:17" ht="15" customHeight="1" thickBot="1" x14ac:dyDescent="0.35">
      <c r="A60" s="103" t="s">
        <v>162</v>
      </c>
      <c r="B60" s="104"/>
      <c r="C60" s="104"/>
      <c r="D60" s="104"/>
      <c r="E60" s="104"/>
      <c r="F60" s="104"/>
      <c r="G60" s="104"/>
      <c r="H60" s="104"/>
      <c r="I60" s="104"/>
      <c r="J60" s="104"/>
      <c r="K60" s="104"/>
      <c r="L60" s="104"/>
      <c r="M60" s="104"/>
      <c r="N60" s="105"/>
      <c r="O60" s="14">
        <v>0</v>
      </c>
      <c r="Q60" s="77"/>
    </row>
    <row r="61" spans="1:17" ht="15" customHeight="1" x14ac:dyDescent="0.3">
      <c r="A61" s="12"/>
      <c r="B61" s="103" t="s">
        <v>163</v>
      </c>
      <c r="C61" s="104"/>
      <c r="D61" s="104"/>
      <c r="E61" s="104"/>
      <c r="F61" s="104"/>
      <c r="G61" s="104"/>
      <c r="H61" s="104"/>
      <c r="I61" s="104"/>
      <c r="J61" s="104"/>
      <c r="K61" s="104"/>
      <c r="L61" s="104"/>
      <c r="M61" s="122"/>
      <c r="N61" s="78">
        <v>0</v>
      </c>
      <c r="Q61" s="27">
        <v>1</v>
      </c>
    </row>
    <row r="62" spans="1:17" ht="15" customHeight="1" x14ac:dyDescent="0.3">
      <c r="A62" s="12"/>
      <c r="B62" s="103" t="s">
        <v>164</v>
      </c>
      <c r="C62" s="104"/>
      <c r="D62" s="104"/>
      <c r="E62" s="104"/>
      <c r="F62" s="104"/>
      <c r="G62" s="104"/>
      <c r="H62" s="104"/>
      <c r="I62" s="104"/>
      <c r="J62" s="104"/>
      <c r="K62" s="104"/>
      <c r="L62" s="104"/>
      <c r="M62" s="122"/>
      <c r="N62" s="78">
        <v>0</v>
      </c>
      <c r="O62" s="7"/>
      <c r="Q62" s="27">
        <v>1</v>
      </c>
    </row>
    <row r="63" spans="1:17" ht="15" customHeight="1" thickBot="1" x14ac:dyDescent="0.35">
      <c r="A63" s="12"/>
      <c r="B63" s="103" t="s">
        <v>165</v>
      </c>
      <c r="C63" s="104"/>
      <c r="D63" s="104"/>
      <c r="E63" s="104"/>
      <c r="F63" s="104"/>
      <c r="G63" s="104"/>
      <c r="H63" s="104"/>
      <c r="I63" s="104"/>
      <c r="J63" s="104"/>
      <c r="K63" s="104"/>
      <c r="L63" s="104"/>
      <c r="M63" s="122"/>
      <c r="N63" s="78">
        <v>0</v>
      </c>
      <c r="O63" s="7"/>
      <c r="Q63" s="27">
        <v>1</v>
      </c>
    </row>
    <row r="64" spans="1:17" ht="15.9" customHeight="1" thickBot="1" x14ac:dyDescent="0.35">
      <c r="A64" s="106" t="s">
        <v>166</v>
      </c>
      <c r="B64" s="106"/>
      <c r="C64" s="106"/>
      <c r="D64" s="106"/>
      <c r="E64" s="106"/>
      <c r="F64" s="106"/>
      <c r="G64" s="106"/>
      <c r="H64" s="106"/>
      <c r="I64" s="106"/>
      <c r="J64" s="106"/>
      <c r="K64" s="106"/>
      <c r="L64" s="106"/>
      <c r="M64" s="106"/>
      <c r="N64" s="107"/>
      <c r="O64" s="26">
        <v>0</v>
      </c>
      <c r="Q64" s="27">
        <v>2</v>
      </c>
    </row>
    <row r="65" spans="1:17" ht="15" customHeight="1" thickBot="1" x14ac:dyDescent="0.35">
      <c r="A65" s="99" t="s">
        <v>167</v>
      </c>
      <c r="B65" s="99"/>
      <c r="C65" s="99"/>
      <c r="D65" s="99"/>
      <c r="E65" s="99"/>
      <c r="F65" s="99"/>
      <c r="G65" s="99"/>
      <c r="H65" s="99"/>
      <c r="I65" s="99"/>
      <c r="J65" s="99"/>
      <c r="K65" s="99"/>
      <c r="L65" s="99"/>
      <c r="M65" s="99"/>
      <c r="N65" s="103"/>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L85" s="174" t="s">
        <v>21</v>
      </c>
      <c r="M85" s="175"/>
      <c r="N85" s="176"/>
      <c r="O85" s="16">
        <f>SUM(O3:O81)</f>
        <v>2</v>
      </c>
    </row>
  </sheetData>
  <mergeCells count="88">
    <mergeCell ref="L85:N85"/>
    <mergeCell ref="A65:N65"/>
    <mergeCell ref="A64:N64"/>
    <mergeCell ref="B62:M62"/>
    <mergeCell ref="B51:M51"/>
    <mergeCell ref="B52:M52"/>
    <mergeCell ref="A66:N66"/>
    <mergeCell ref="A67:N67"/>
    <mergeCell ref="B68:M68"/>
    <mergeCell ref="B69:M69"/>
    <mergeCell ref="A70:N70"/>
    <mergeCell ref="B84:M84"/>
    <mergeCell ref="B82:M82"/>
    <mergeCell ref="B83:M83"/>
    <mergeCell ref="A59:N59"/>
    <mergeCell ref="A60:N60"/>
    <mergeCell ref="B63:M63"/>
    <mergeCell ref="B57:M57"/>
    <mergeCell ref="B48:M48"/>
    <mergeCell ref="B49:M49"/>
    <mergeCell ref="B61:M61"/>
    <mergeCell ref="B54:M54"/>
    <mergeCell ref="B55:M55"/>
    <mergeCell ref="B58:M58"/>
    <mergeCell ref="B56:M56"/>
    <mergeCell ref="B53:M53"/>
    <mergeCell ref="A16:N16"/>
    <mergeCell ref="B18:M18"/>
    <mergeCell ref="B21:M21"/>
    <mergeCell ref="B22:M22"/>
    <mergeCell ref="A26:N26"/>
    <mergeCell ref="B17:M17"/>
    <mergeCell ref="B23:M23"/>
    <mergeCell ref="B24:M24"/>
    <mergeCell ref="B25:M25"/>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28:M28"/>
    <mergeCell ref="B29:M29"/>
    <mergeCell ref="B30:M30"/>
    <mergeCell ref="B31:M31"/>
    <mergeCell ref="B47:M47"/>
    <mergeCell ref="B43:M43"/>
    <mergeCell ref="B44:M44"/>
    <mergeCell ref="B34:M34"/>
    <mergeCell ref="B35:M35"/>
    <mergeCell ref="B36:M36"/>
    <mergeCell ref="A37:N37"/>
    <mergeCell ref="B42:M42"/>
    <mergeCell ref="A45:N45"/>
    <mergeCell ref="B41:M41"/>
    <mergeCell ref="B33:M33"/>
    <mergeCell ref="B32:M32"/>
    <mergeCell ref="B38:M38"/>
    <mergeCell ref="B39:M39"/>
    <mergeCell ref="B40:M40"/>
    <mergeCell ref="B46:M46"/>
    <mergeCell ref="B50:M50"/>
    <mergeCell ref="P1:Q1"/>
    <mergeCell ref="P2:Q2"/>
    <mergeCell ref="A79:N79"/>
    <mergeCell ref="A80:N80"/>
    <mergeCell ref="A81:N81"/>
    <mergeCell ref="A76:N76"/>
    <mergeCell ref="B77:M77"/>
    <mergeCell ref="B78:M78"/>
    <mergeCell ref="A71:N71"/>
    <mergeCell ref="A72:N72"/>
    <mergeCell ref="B73:M73"/>
    <mergeCell ref="B74:M74"/>
    <mergeCell ref="A75:N75"/>
    <mergeCell ref="B14:M14"/>
    <mergeCell ref="B15:M15"/>
    <mergeCell ref="B27:M27"/>
  </mergeCells>
  <pageMargins left="0.7" right="0.7" top="0.75" bottom="0.75" header="0.3" footer="0.3"/>
  <pageSetup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8151-E874-48FF-80DB-BDE8D9BDE9EB}">
  <dimension ref="A1:Q85"/>
  <sheetViews>
    <sheetView workbookViewId="0">
      <selection activeCell="O10" sqref="O10"/>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228</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62">
        <v>3</v>
      </c>
      <c r="Q4" s="77"/>
    </row>
    <row r="5" spans="1:17" ht="15" customHeight="1" x14ac:dyDescent="0.3">
      <c r="A5" s="47"/>
      <c r="B5" s="116" t="s">
        <v>65</v>
      </c>
      <c r="C5" s="117"/>
      <c r="D5" s="117"/>
      <c r="E5" s="117"/>
      <c r="F5" s="117"/>
      <c r="G5" s="117"/>
      <c r="H5" s="117"/>
      <c r="I5" s="117"/>
      <c r="J5" s="117"/>
      <c r="K5" s="117"/>
      <c r="L5" s="117"/>
      <c r="M5" s="118"/>
      <c r="N5" s="75">
        <v>3</v>
      </c>
      <c r="O5" s="50"/>
      <c r="Q5" s="27">
        <v>3</v>
      </c>
    </row>
    <row r="6" spans="1:17" ht="15" customHeight="1" thickBot="1" x14ac:dyDescent="0.35">
      <c r="A6" s="47"/>
      <c r="B6" s="165" t="s">
        <v>312</v>
      </c>
      <c r="C6" s="166"/>
      <c r="D6" s="166"/>
      <c r="E6" s="166"/>
      <c r="F6" s="166"/>
      <c r="G6" s="166"/>
      <c r="H6" s="166"/>
      <c r="I6" s="166"/>
      <c r="J6" s="166"/>
      <c r="K6" s="166"/>
      <c r="L6" s="166"/>
      <c r="M6" s="167"/>
      <c r="N6" s="75">
        <v>0</v>
      </c>
      <c r="O6" s="50"/>
      <c r="Q6" s="27">
        <v>1</v>
      </c>
    </row>
    <row r="7" spans="1:17" ht="15" customHeight="1" thickBot="1" x14ac:dyDescent="0.35">
      <c r="A7" s="116" t="s">
        <v>122</v>
      </c>
      <c r="B7" s="117"/>
      <c r="C7" s="117"/>
      <c r="D7" s="117"/>
      <c r="E7" s="117"/>
      <c r="F7" s="117"/>
      <c r="G7" s="117"/>
      <c r="H7" s="117"/>
      <c r="I7" s="117"/>
      <c r="J7" s="117"/>
      <c r="K7" s="117"/>
      <c r="L7" s="117"/>
      <c r="M7" s="117"/>
      <c r="N7" s="126"/>
      <c r="O7" s="61">
        <v>3</v>
      </c>
      <c r="Q7" s="77"/>
    </row>
    <row r="8" spans="1:17" ht="15" customHeight="1" x14ac:dyDescent="0.3">
      <c r="A8" s="47"/>
      <c r="B8" s="116" t="s">
        <v>65</v>
      </c>
      <c r="C8" s="117"/>
      <c r="D8" s="117"/>
      <c r="E8" s="117"/>
      <c r="F8" s="117"/>
      <c r="G8" s="117"/>
      <c r="H8" s="117"/>
      <c r="I8" s="117"/>
      <c r="J8" s="117"/>
      <c r="K8" s="117"/>
      <c r="L8" s="117"/>
      <c r="M8" s="118"/>
      <c r="N8" s="75">
        <v>3</v>
      </c>
      <c r="O8" s="50"/>
      <c r="Q8" s="27">
        <v>3</v>
      </c>
    </row>
    <row r="9" spans="1:17" ht="15" customHeight="1" thickBot="1" x14ac:dyDescent="0.35">
      <c r="A9" s="47"/>
      <c r="B9" s="165" t="s">
        <v>312</v>
      </c>
      <c r="C9" s="166"/>
      <c r="D9" s="166"/>
      <c r="E9" s="166"/>
      <c r="F9" s="166"/>
      <c r="G9" s="166"/>
      <c r="H9" s="166"/>
      <c r="I9" s="166"/>
      <c r="J9" s="166"/>
      <c r="K9" s="166"/>
      <c r="L9" s="166"/>
      <c r="M9" s="167"/>
      <c r="N9" s="75">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61">
        <v>3</v>
      </c>
      <c r="Q10" s="77"/>
    </row>
    <row r="11" spans="1:17" ht="15" customHeight="1" x14ac:dyDescent="0.3">
      <c r="A11" s="47"/>
      <c r="B11" s="116" t="s">
        <v>65</v>
      </c>
      <c r="C11" s="117"/>
      <c r="D11" s="117"/>
      <c r="E11" s="117"/>
      <c r="F11" s="117"/>
      <c r="G11" s="117"/>
      <c r="H11" s="117"/>
      <c r="I11" s="117"/>
      <c r="J11" s="117"/>
      <c r="K11" s="117"/>
      <c r="L11" s="117"/>
      <c r="M11" s="118"/>
      <c r="N11" s="75">
        <v>3</v>
      </c>
      <c r="O11" s="50"/>
      <c r="Q11" s="27">
        <v>3</v>
      </c>
    </row>
    <row r="12" spans="1:17" ht="15" customHeight="1" thickBot="1" x14ac:dyDescent="0.35">
      <c r="A12" s="47"/>
      <c r="B12" s="165" t="s">
        <v>312</v>
      </c>
      <c r="C12" s="166"/>
      <c r="D12" s="166"/>
      <c r="E12" s="166"/>
      <c r="F12" s="166"/>
      <c r="G12" s="166"/>
      <c r="H12" s="166"/>
      <c r="I12" s="166"/>
      <c r="J12" s="166"/>
      <c r="K12" s="166"/>
      <c r="L12" s="166"/>
      <c r="M12" s="167"/>
      <c r="N12" s="75">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7</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63"/>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67"/>
      <c r="Q27" s="78">
        <v>2.5</v>
      </c>
    </row>
    <row r="28" spans="1:17" ht="15" customHeight="1" x14ac:dyDescent="0.3">
      <c r="A28" s="47"/>
      <c r="B28" s="116" t="s">
        <v>136</v>
      </c>
      <c r="C28" s="117"/>
      <c r="D28" s="117"/>
      <c r="E28" s="117"/>
      <c r="F28" s="117"/>
      <c r="G28" s="117"/>
      <c r="H28" s="117"/>
      <c r="I28" s="117"/>
      <c r="J28" s="117"/>
      <c r="K28" s="117"/>
      <c r="L28" s="117"/>
      <c r="M28" s="133"/>
      <c r="N28" s="75">
        <v>0</v>
      </c>
      <c r="O28" s="67"/>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67"/>
      <c r="Q36" s="27">
        <v>2</v>
      </c>
    </row>
    <row r="37" spans="1:17" ht="30" customHeight="1" thickBot="1" x14ac:dyDescent="0.35">
      <c r="A37" s="130" t="s">
        <v>144</v>
      </c>
      <c r="B37" s="131"/>
      <c r="C37" s="131"/>
      <c r="D37" s="131"/>
      <c r="E37" s="131"/>
      <c r="F37" s="131"/>
      <c r="G37" s="131"/>
      <c r="H37" s="131"/>
      <c r="I37" s="131"/>
      <c r="J37" s="131"/>
      <c r="K37" s="131"/>
      <c r="L37" s="131"/>
      <c r="M37" s="131"/>
      <c r="N37" s="132"/>
      <c r="O37" s="51">
        <f>SUM(N38:N44)</f>
        <v>4</v>
      </c>
      <c r="Q37" s="77"/>
    </row>
    <row r="38" spans="1:17" ht="15" customHeight="1" x14ac:dyDescent="0.3">
      <c r="A38" s="47"/>
      <c r="B38" s="116" t="s">
        <v>258</v>
      </c>
      <c r="C38" s="117"/>
      <c r="D38" s="117"/>
      <c r="E38" s="117"/>
      <c r="F38" s="117"/>
      <c r="G38" s="117"/>
      <c r="H38" s="117"/>
      <c r="I38" s="117"/>
      <c r="J38" s="117"/>
      <c r="K38" s="117"/>
      <c r="L38" s="117"/>
      <c r="M38" s="133"/>
      <c r="N38" s="75">
        <v>1</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1</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1</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10</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1</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1.5</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14">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3</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2</v>
      </c>
      <c r="Q71" s="27">
        <v>2</v>
      </c>
    </row>
    <row r="72" spans="1:17" ht="15" customHeight="1" thickBot="1" x14ac:dyDescent="0.35">
      <c r="A72" s="99" t="s">
        <v>172</v>
      </c>
      <c r="B72" s="99"/>
      <c r="C72" s="99"/>
      <c r="D72" s="99"/>
      <c r="E72" s="99"/>
      <c r="F72" s="99"/>
      <c r="G72" s="99"/>
      <c r="H72" s="99"/>
      <c r="I72" s="99"/>
      <c r="J72" s="99"/>
      <c r="K72" s="99"/>
      <c r="L72" s="99"/>
      <c r="M72" s="99"/>
      <c r="N72" s="103"/>
      <c r="O72" s="14">
        <v>2</v>
      </c>
      <c r="Q72" s="77"/>
    </row>
    <row r="73" spans="1:17" x14ac:dyDescent="0.3">
      <c r="A73" s="12"/>
      <c r="B73" s="177" t="s">
        <v>260</v>
      </c>
      <c r="C73" s="152"/>
      <c r="D73" s="152"/>
      <c r="E73" s="152"/>
      <c r="F73" s="152"/>
      <c r="G73" s="152"/>
      <c r="H73" s="152"/>
      <c r="I73" s="152"/>
      <c r="J73" s="152"/>
      <c r="K73" s="152"/>
      <c r="L73" s="152"/>
      <c r="M73" s="153"/>
      <c r="N73" s="75">
        <v>1</v>
      </c>
      <c r="O73" s="17"/>
      <c r="Q73" s="27">
        <v>1</v>
      </c>
    </row>
    <row r="74" spans="1:17" ht="15" customHeight="1" thickBot="1" x14ac:dyDescent="0.35">
      <c r="A74" s="12"/>
      <c r="B74" s="177" t="s">
        <v>261</v>
      </c>
      <c r="C74" s="152"/>
      <c r="D74" s="152"/>
      <c r="E74" s="152"/>
      <c r="F74" s="152"/>
      <c r="G74" s="152"/>
      <c r="H74" s="152"/>
      <c r="I74" s="152"/>
      <c r="J74" s="152"/>
      <c r="K74" s="152"/>
      <c r="L74" s="152"/>
      <c r="M74" s="153"/>
      <c r="N74" s="75">
        <v>1</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49</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A715A-8C67-44BC-ADF5-C993F7DD8A8C}">
  <dimension ref="A1:Q85"/>
  <sheetViews>
    <sheetView zoomScaleNormal="100" workbookViewId="0">
      <selection activeCell="V80" sqref="V80"/>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229</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7</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8">
        <v>2</v>
      </c>
      <c r="O19" s="52"/>
      <c r="Q19" s="75">
        <v>2</v>
      </c>
    </row>
    <row r="20" spans="1:17" ht="15" customHeight="1" x14ac:dyDescent="0.3">
      <c r="A20" s="47"/>
      <c r="B20" s="116" t="s">
        <v>128</v>
      </c>
      <c r="C20" s="117"/>
      <c r="D20" s="117"/>
      <c r="E20" s="117"/>
      <c r="F20" s="117"/>
      <c r="G20" s="117"/>
      <c r="H20" s="117"/>
      <c r="I20" s="117"/>
      <c r="J20" s="117"/>
      <c r="K20" s="117"/>
      <c r="L20" s="117"/>
      <c r="M20" s="133"/>
      <c r="N20" s="78">
        <v>0</v>
      </c>
      <c r="O20" s="52"/>
      <c r="Q20" s="75">
        <v>2</v>
      </c>
    </row>
    <row r="21" spans="1:17" ht="15" customHeight="1" x14ac:dyDescent="0.3">
      <c r="A21" s="47"/>
      <c r="B21" s="116" t="s">
        <v>129</v>
      </c>
      <c r="C21" s="117"/>
      <c r="D21" s="117"/>
      <c r="E21" s="117"/>
      <c r="F21" s="117"/>
      <c r="G21" s="117"/>
      <c r="H21" s="117"/>
      <c r="I21" s="117"/>
      <c r="J21" s="117"/>
      <c r="K21" s="117"/>
      <c r="L21" s="117"/>
      <c r="M21" s="133"/>
      <c r="N21" s="78">
        <v>1</v>
      </c>
      <c r="O21" s="52"/>
      <c r="Q21" s="75">
        <v>1</v>
      </c>
    </row>
    <row r="22" spans="1:17" ht="15" customHeight="1" x14ac:dyDescent="0.3">
      <c r="A22" s="47"/>
      <c r="B22" s="123" t="s">
        <v>130</v>
      </c>
      <c r="C22" s="124"/>
      <c r="D22" s="124"/>
      <c r="E22" s="124"/>
      <c r="F22" s="124"/>
      <c r="G22" s="124"/>
      <c r="H22" s="124"/>
      <c r="I22" s="124"/>
      <c r="J22" s="124"/>
      <c r="K22" s="124"/>
      <c r="L22" s="124"/>
      <c r="M22" s="135"/>
      <c r="N22" s="78">
        <v>2</v>
      </c>
      <c r="Q22" s="75">
        <v>2</v>
      </c>
    </row>
    <row r="23" spans="1:17" ht="15" customHeight="1" x14ac:dyDescent="0.3">
      <c r="A23" s="47"/>
      <c r="B23" s="116" t="s">
        <v>131</v>
      </c>
      <c r="C23" s="117"/>
      <c r="D23" s="117"/>
      <c r="E23" s="117"/>
      <c r="F23" s="117"/>
      <c r="G23" s="117"/>
      <c r="H23" s="117"/>
      <c r="I23" s="117"/>
      <c r="J23" s="117"/>
      <c r="K23" s="117"/>
      <c r="L23" s="117"/>
      <c r="M23" s="133"/>
      <c r="N23" s="78">
        <v>0</v>
      </c>
      <c r="Q23" s="75">
        <v>1</v>
      </c>
    </row>
    <row r="24" spans="1:17" ht="15" customHeight="1" x14ac:dyDescent="0.3">
      <c r="A24" s="47"/>
      <c r="B24" s="116" t="s">
        <v>132</v>
      </c>
      <c r="C24" s="117"/>
      <c r="D24" s="117"/>
      <c r="E24" s="117"/>
      <c r="F24" s="117"/>
      <c r="G24" s="117"/>
      <c r="H24" s="117"/>
      <c r="I24" s="117"/>
      <c r="J24" s="117"/>
      <c r="K24" s="117"/>
      <c r="L24" s="117"/>
      <c r="M24" s="133"/>
      <c r="N24" s="78">
        <v>0</v>
      </c>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33"/>
      <c r="N27" s="78">
        <v>0</v>
      </c>
      <c r="O27" s="50"/>
      <c r="Q27" s="78">
        <v>2.5</v>
      </c>
    </row>
    <row r="28" spans="1:17" ht="15" customHeight="1" x14ac:dyDescent="0.3">
      <c r="A28" s="47"/>
      <c r="B28" s="116" t="s">
        <v>136</v>
      </c>
      <c r="C28" s="117"/>
      <c r="D28" s="117"/>
      <c r="E28" s="117"/>
      <c r="F28" s="117"/>
      <c r="G28" s="117"/>
      <c r="H28" s="117"/>
      <c r="I28" s="117"/>
      <c r="J28" s="117"/>
      <c r="K28" s="117"/>
      <c r="L28" s="117"/>
      <c r="M28" s="133"/>
      <c r="N28" s="75">
        <v>0</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0</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183</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67"/>
      <c r="Q38" s="75">
        <v>2.5</v>
      </c>
    </row>
    <row r="39" spans="1:17" ht="15" customHeight="1" x14ac:dyDescent="0.3">
      <c r="A39" s="47"/>
      <c r="B39" s="116" t="s">
        <v>145</v>
      </c>
      <c r="C39" s="117"/>
      <c r="D39" s="117"/>
      <c r="E39" s="117"/>
      <c r="F39" s="117"/>
      <c r="G39" s="117"/>
      <c r="H39" s="117"/>
      <c r="I39" s="117"/>
      <c r="J39" s="117"/>
      <c r="K39" s="117"/>
      <c r="L39" s="117"/>
      <c r="M39" s="133"/>
      <c r="N39" s="75">
        <v>0</v>
      </c>
      <c r="O39" s="67"/>
      <c r="Q39" s="75">
        <v>1</v>
      </c>
    </row>
    <row r="40" spans="1:17" ht="15" customHeight="1" x14ac:dyDescent="0.3">
      <c r="A40" s="47"/>
      <c r="B40" s="116" t="s">
        <v>146</v>
      </c>
      <c r="C40" s="117"/>
      <c r="D40" s="117"/>
      <c r="E40" s="117"/>
      <c r="F40" s="117"/>
      <c r="G40" s="117"/>
      <c r="H40" s="117"/>
      <c r="I40" s="117"/>
      <c r="J40" s="117"/>
      <c r="K40" s="117"/>
      <c r="L40" s="117"/>
      <c r="M40" s="133"/>
      <c r="N40" s="75">
        <v>0</v>
      </c>
      <c r="O40" s="67"/>
      <c r="Q40" s="75">
        <v>1</v>
      </c>
    </row>
    <row r="41" spans="1:17" ht="15" customHeight="1" x14ac:dyDescent="0.3">
      <c r="A41" s="47"/>
      <c r="B41" s="116" t="s">
        <v>147</v>
      </c>
      <c r="C41" s="117"/>
      <c r="D41" s="117"/>
      <c r="E41" s="117"/>
      <c r="F41" s="117"/>
      <c r="G41" s="117"/>
      <c r="H41" s="117"/>
      <c r="I41" s="117"/>
      <c r="J41" s="117"/>
      <c r="K41" s="117"/>
      <c r="L41" s="117"/>
      <c r="M41" s="133"/>
      <c r="N41" s="75">
        <v>0</v>
      </c>
      <c r="O41" s="67"/>
      <c r="Q41" s="80">
        <v>1</v>
      </c>
    </row>
    <row r="42" spans="1:17" ht="15.9" customHeight="1" x14ac:dyDescent="0.3">
      <c r="A42" s="47"/>
      <c r="B42" s="116" t="s">
        <v>148</v>
      </c>
      <c r="C42" s="117"/>
      <c r="D42" s="117"/>
      <c r="E42" s="117"/>
      <c r="F42" s="117"/>
      <c r="G42" s="117"/>
      <c r="H42" s="117"/>
      <c r="I42" s="117"/>
      <c r="J42" s="117"/>
      <c r="K42" s="117"/>
      <c r="L42" s="117"/>
      <c r="M42" s="133"/>
      <c r="N42" s="75">
        <v>0</v>
      </c>
      <c r="O42" s="67"/>
      <c r="Q42" s="79">
        <v>1</v>
      </c>
    </row>
    <row r="43" spans="1:17" ht="15" customHeight="1" x14ac:dyDescent="0.3">
      <c r="A43" s="47"/>
      <c r="B43" s="116" t="s">
        <v>149</v>
      </c>
      <c r="C43" s="117"/>
      <c r="D43" s="117"/>
      <c r="E43" s="117"/>
      <c r="F43" s="117"/>
      <c r="G43" s="117"/>
      <c r="H43" s="117"/>
      <c r="I43" s="117"/>
      <c r="J43" s="117"/>
      <c r="K43" s="117"/>
      <c r="L43" s="117"/>
      <c r="M43" s="133"/>
      <c r="N43" s="75">
        <v>0</v>
      </c>
      <c r="O43" s="67"/>
      <c r="Q43" s="75">
        <v>2</v>
      </c>
    </row>
    <row r="44" spans="1:17" ht="30" customHeight="1" thickBot="1" x14ac:dyDescent="0.35">
      <c r="A44" s="47"/>
      <c r="B44" s="165" t="s">
        <v>184</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185</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9">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14">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0</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11</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FBB23-C620-4198-B05D-485E70032E14}">
  <dimension ref="A1:Q85"/>
  <sheetViews>
    <sheetView zoomScaleNormal="100" workbookViewId="0">
      <selection activeCell="S24" sqref="S24"/>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230</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95">
        <v>7</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63"/>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f>SUM(N27:N36)</f>
        <v>9</v>
      </c>
      <c r="Q26" s="77"/>
    </row>
    <row r="27" spans="1:17" ht="15" customHeight="1" x14ac:dyDescent="0.3">
      <c r="A27" s="47"/>
      <c r="B27" s="116" t="s">
        <v>135</v>
      </c>
      <c r="C27" s="117"/>
      <c r="D27" s="117"/>
      <c r="E27" s="117"/>
      <c r="F27" s="117"/>
      <c r="G27" s="117"/>
      <c r="H27" s="117"/>
      <c r="I27" s="117"/>
      <c r="J27" s="117"/>
      <c r="K27" s="117"/>
      <c r="L27" s="117"/>
      <c r="M27" s="133"/>
      <c r="N27" s="78">
        <v>1</v>
      </c>
      <c r="O27" s="50"/>
      <c r="Q27" s="78">
        <v>2.5</v>
      </c>
    </row>
    <row r="28" spans="1:17" ht="15" customHeight="1" x14ac:dyDescent="0.3">
      <c r="A28" s="47"/>
      <c r="B28" s="116" t="s">
        <v>136</v>
      </c>
      <c r="C28" s="117"/>
      <c r="D28" s="117"/>
      <c r="E28" s="117"/>
      <c r="F28" s="117"/>
      <c r="G28" s="117"/>
      <c r="H28" s="117"/>
      <c r="I28" s="117"/>
      <c r="J28" s="117"/>
      <c r="K28" s="117"/>
      <c r="L28" s="117"/>
      <c r="M28" s="133"/>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52"/>
      <c r="Q32" s="79">
        <v>1</v>
      </c>
    </row>
    <row r="33" spans="1:17" ht="15" customHeight="1" x14ac:dyDescent="0.3">
      <c r="A33" s="47"/>
      <c r="B33" s="116" t="s">
        <v>141</v>
      </c>
      <c r="C33" s="117"/>
      <c r="D33" s="117"/>
      <c r="E33" s="117"/>
      <c r="F33" s="117"/>
      <c r="G33" s="117"/>
      <c r="H33" s="117"/>
      <c r="I33" s="117"/>
      <c r="J33" s="117"/>
      <c r="K33" s="117"/>
      <c r="L33" s="117"/>
      <c r="M33" s="133"/>
      <c r="N33" s="75">
        <v>1</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67"/>
      <c r="Q38" s="75">
        <v>2.5</v>
      </c>
    </row>
    <row r="39" spans="1:17" ht="15" customHeight="1" x14ac:dyDescent="0.3">
      <c r="A39" s="47"/>
      <c r="B39" s="116" t="s">
        <v>145</v>
      </c>
      <c r="C39" s="117"/>
      <c r="D39" s="117"/>
      <c r="E39" s="117"/>
      <c r="F39" s="117"/>
      <c r="G39" s="117"/>
      <c r="H39" s="117"/>
      <c r="I39" s="117"/>
      <c r="J39" s="117"/>
      <c r="K39" s="117"/>
      <c r="L39" s="117"/>
      <c r="M39" s="133"/>
      <c r="N39" s="75">
        <v>0</v>
      </c>
      <c r="O39" s="67"/>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0</v>
      </c>
      <c r="O51" s="50"/>
      <c r="Q51" s="80">
        <v>1</v>
      </c>
    </row>
    <row r="52" spans="1:17" ht="15" customHeight="1" x14ac:dyDescent="0.3">
      <c r="A52" s="47"/>
      <c r="B52" s="116" t="s">
        <v>155</v>
      </c>
      <c r="C52" s="117"/>
      <c r="D52" s="117"/>
      <c r="E52" s="117"/>
      <c r="F52" s="117"/>
      <c r="G52" s="117"/>
      <c r="H52" s="117"/>
      <c r="I52" s="117"/>
      <c r="J52" s="117"/>
      <c r="K52" s="117"/>
      <c r="L52" s="117"/>
      <c r="M52" s="133"/>
      <c r="N52" s="79">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1">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0</v>
      </c>
      <c r="O62" s="50"/>
      <c r="Q62" s="27">
        <v>1</v>
      </c>
    </row>
    <row r="63" spans="1:17" ht="15.9"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1</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1</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23</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84828-D259-4528-95CC-869A599ABD1D}">
  <dimension ref="A1:W85"/>
  <sheetViews>
    <sheetView zoomScaleNormal="100" workbookViewId="0">
      <selection activeCell="T18" sqref="T18"/>
    </sheetView>
  </sheetViews>
  <sheetFormatPr defaultColWidth="8.88671875" defaultRowHeight="14.4" x14ac:dyDescent="0.3"/>
  <cols>
    <col min="1" max="12" width="8.44140625" customWidth="1"/>
    <col min="13" max="13" width="18.44140625" customWidth="1"/>
    <col min="14" max="14" width="6.6640625" style="7" customWidth="1"/>
    <col min="15" max="15" width="14.6640625" customWidth="1"/>
    <col min="17" max="17" width="9" customWidth="1"/>
  </cols>
  <sheetData>
    <row r="1" spans="1:17" ht="18.600000000000001" thickBot="1" x14ac:dyDescent="0.35">
      <c r="A1" s="187" t="s">
        <v>231</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310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83">
        <v>0</v>
      </c>
      <c r="O8" s="50"/>
      <c r="Q8" s="27">
        <v>3</v>
      </c>
    </row>
    <row r="9" spans="1:17" ht="15" customHeight="1" thickBot="1" x14ac:dyDescent="0.35">
      <c r="A9" s="47"/>
      <c r="B9" s="165" t="s">
        <v>312</v>
      </c>
      <c r="C9" s="166"/>
      <c r="D9" s="166"/>
      <c r="E9" s="166"/>
      <c r="F9" s="166"/>
      <c r="G9" s="166"/>
      <c r="H9" s="166"/>
      <c r="I9" s="166"/>
      <c r="J9" s="166"/>
      <c r="K9" s="166"/>
      <c r="L9" s="166"/>
      <c r="M9" s="167"/>
      <c r="N9" s="83">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83">
        <v>0</v>
      </c>
      <c r="O11" s="50"/>
      <c r="Q11" s="27">
        <v>3</v>
      </c>
    </row>
    <row r="12" spans="1:17" ht="15" customHeight="1" thickBot="1" x14ac:dyDescent="0.35">
      <c r="A12" s="47"/>
      <c r="B12" s="165" t="s">
        <v>312</v>
      </c>
      <c r="C12" s="166"/>
      <c r="D12" s="166"/>
      <c r="E12" s="166"/>
      <c r="F12" s="166"/>
      <c r="G12" s="166"/>
      <c r="H12" s="166"/>
      <c r="I12" s="166"/>
      <c r="J12" s="166"/>
      <c r="K12" s="166"/>
      <c r="L12" s="166"/>
      <c r="M12" s="167"/>
      <c r="N12" s="83">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22" ht="15" customHeight="1" x14ac:dyDescent="0.3">
      <c r="A17" s="47"/>
      <c r="B17" s="116" t="s">
        <v>126</v>
      </c>
      <c r="C17" s="117"/>
      <c r="D17" s="117"/>
      <c r="E17" s="117"/>
      <c r="F17" s="117"/>
      <c r="G17" s="117"/>
      <c r="H17" s="117"/>
      <c r="I17" s="117"/>
      <c r="J17" s="117"/>
      <c r="K17" s="117"/>
      <c r="L17" s="117"/>
      <c r="M17" s="133"/>
      <c r="N17" s="78">
        <v>0</v>
      </c>
      <c r="O17" s="50"/>
      <c r="Q17" s="27">
        <v>2</v>
      </c>
    </row>
    <row r="18" spans="1:22" ht="30" customHeight="1" x14ac:dyDescent="0.3">
      <c r="A18" s="47"/>
      <c r="B18" s="165" t="s">
        <v>313</v>
      </c>
      <c r="C18" s="166"/>
      <c r="D18" s="166"/>
      <c r="E18" s="166"/>
      <c r="F18" s="166"/>
      <c r="G18" s="166"/>
      <c r="H18" s="166"/>
      <c r="I18" s="166"/>
      <c r="J18" s="166"/>
      <c r="K18" s="166"/>
      <c r="L18" s="166"/>
      <c r="M18" s="167"/>
      <c r="N18" s="78">
        <v>0</v>
      </c>
      <c r="O18" s="50"/>
      <c r="Q18" s="27">
        <v>1</v>
      </c>
    </row>
    <row r="19" spans="1:22" ht="15" customHeight="1" x14ac:dyDescent="0.3">
      <c r="A19" s="47"/>
      <c r="B19" s="116" t="s">
        <v>127</v>
      </c>
      <c r="C19" s="117"/>
      <c r="D19" s="117"/>
      <c r="E19" s="117"/>
      <c r="F19" s="117"/>
      <c r="G19" s="117"/>
      <c r="H19" s="117"/>
      <c r="I19" s="117"/>
      <c r="J19" s="117"/>
      <c r="K19" s="117"/>
      <c r="L19" s="117"/>
      <c r="M19" s="133"/>
      <c r="N19" s="75">
        <v>0</v>
      </c>
      <c r="O19" s="52"/>
      <c r="Q19" s="75">
        <v>2</v>
      </c>
    </row>
    <row r="20" spans="1:22" ht="15" customHeight="1" x14ac:dyDescent="0.3">
      <c r="A20" s="47"/>
      <c r="B20" s="116" t="s">
        <v>128</v>
      </c>
      <c r="C20" s="117"/>
      <c r="D20" s="117"/>
      <c r="E20" s="117"/>
      <c r="F20" s="117"/>
      <c r="G20" s="117"/>
      <c r="H20" s="117"/>
      <c r="I20" s="117"/>
      <c r="J20" s="117"/>
      <c r="K20" s="117"/>
      <c r="L20" s="117"/>
      <c r="M20" s="133"/>
      <c r="N20" s="75">
        <v>0</v>
      </c>
      <c r="O20" s="52"/>
      <c r="Q20" s="75">
        <v>2</v>
      </c>
    </row>
    <row r="21" spans="1:22" ht="15" customHeight="1" x14ac:dyDescent="0.3">
      <c r="A21" s="47"/>
      <c r="B21" s="116" t="s">
        <v>129</v>
      </c>
      <c r="C21" s="117"/>
      <c r="D21" s="117"/>
      <c r="E21" s="117"/>
      <c r="F21" s="117"/>
      <c r="G21" s="117"/>
      <c r="H21" s="117"/>
      <c r="I21" s="117"/>
      <c r="J21" s="117"/>
      <c r="K21" s="117"/>
      <c r="L21" s="117"/>
      <c r="M21" s="133"/>
      <c r="N21" s="75">
        <v>0</v>
      </c>
      <c r="O21" s="52"/>
      <c r="Q21" s="75">
        <v>1</v>
      </c>
    </row>
    <row r="22" spans="1:22" ht="15" customHeight="1" x14ac:dyDescent="0.3">
      <c r="A22" s="47"/>
      <c r="B22" s="123" t="s">
        <v>130</v>
      </c>
      <c r="C22" s="124"/>
      <c r="D22" s="124"/>
      <c r="E22" s="124"/>
      <c r="F22" s="124"/>
      <c r="G22" s="124"/>
      <c r="H22" s="124"/>
      <c r="I22" s="124"/>
      <c r="J22" s="124"/>
      <c r="K22" s="124"/>
      <c r="L22" s="124"/>
      <c r="M22" s="135"/>
      <c r="N22" s="75">
        <v>0</v>
      </c>
      <c r="O22" s="52"/>
      <c r="Q22" s="75">
        <v>2</v>
      </c>
    </row>
    <row r="23" spans="1:22" ht="15" customHeight="1" x14ac:dyDescent="0.3">
      <c r="A23" s="47"/>
      <c r="B23" s="116" t="s">
        <v>131</v>
      </c>
      <c r="C23" s="117"/>
      <c r="D23" s="117"/>
      <c r="E23" s="117"/>
      <c r="F23" s="117"/>
      <c r="G23" s="117"/>
      <c r="H23" s="117"/>
      <c r="I23" s="117"/>
      <c r="J23" s="117"/>
      <c r="K23" s="117"/>
      <c r="L23" s="117"/>
      <c r="M23" s="133"/>
      <c r="N23" s="75">
        <v>0</v>
      </c>
      <c r="O23" s="52"/>
      <c r="Q23" s="75">
        <v>1</v>
      </c>
    </row>
    <row r="24" spans="1:22" ht="15" customHeight="1" x14ac:dyDescent="0.3">
      <c r="A24" s="47"/>
      <c r="B24" s="116" t="s">
        <v>132</v>
      </c>
      <c r="C24" s="117"/>
      <c r="D24" s="117"/>
      <c r="E24" s="117"/>
      <c r="F24" s="117"/>
      <c r="G24" s="117"/>
      <c r="H24" s="117"/>
      <c r="I24" s="117"/>
      <c r="J24" s="117"/>
      <c r="K24" s="117"/>
      <c r="L24" s="117"/>
      <c r="M24" s="133"/>
      <c r="N24" s="78">
        <v>0</v>
      </c>
      <c r="O24" s="52"/>
      <c r="Q24" s="75">
        <v>0.5</v>
      </c>
      <c r="T24" s="12"/>
      <c r="V24" s="17"/>
    </row>
    <row r="25" spans="1:22" ht="15" customHeight="1" thickBot="1" x14ac:dyDescent="0.35">
      <c r="A25" s="47"/>
      <c r="B25" s="123" t="s">
        <v>133</v>
      </c>
      <c r="C25" s="124"/>
      <c r="D25" s="124"/>
      <c r="E25" s="124"/>
      <c r="F25" s="124"/>
      <c r="G25" s="124"/>
      <c r="H25" s="124"/>
      <c r="I25" s="124"/>
      <c r="J25" s="124"/>
      <c r="K25" s="124"/>
      <c r="L25" s="124"/>
      <c r="M25" s="135"/>
      <c r="N25" s="78">
        <v>0</v>
      </c>
      <c r="O25" s="52"/>
      <c r="Q25" s="75">
        <v>0.5</v>
      </c>
      <c r="T25" s="12"/>
      <c r="V25" s="17"/>
    </row>
    <row r="26" spans="1:22" ht="30" customHeight="1" thickBot="1" x14ac:dyDescent="0.35">
      <c r="A26" s="116" t="s">
        <v>134</v>
      </c>
      <c r="B26" s="117"/>
      <c r="C26" s="117"/>
      <c r="D26" s="117"/>
      <c r="E26" s="117"/>
      <c r="F26" s="117"/>
      <c r="G26" s="117"/>
      <c r="H26" s="117"/>
      <c r="I26" s="117"/>
      <c r="J26" s="117"/>
      <c r="K26" s="117"/>
      <c r="L26" s="117"/>
      <c r="M26" s="117"/>
      <c r="N26" s="126"/>
      <c r="O26" s="51">
        <v>0</v>
      </c>
      <c r="Q26" s="77"/>
      <c r="T26" s="12"/>
      <c r="V26" s="17"/>
    </row>
    <row r="27" spans="1:22" ht="15" customHeight="1" x14ac:dyDescent="0.3">
      <c r="A27" s="47"/>
      <c r="B27" s="116" t="s">
        <v>135</v>
      </c>
      <c r="C27" s="117"/>
      <c r="D27" s="117"/>
      <c r="E27" s="117"/>
      <c r="F27" s="117"/>
      <c r="G27" s="117"/>
      <c r="H27" s="117"/>
      <c r="I27" s="117"/>
      <c r="J27" s="117"/>
      <c r="K27" s="117"/>
      <c r="L27" s="117"/>
      <c r="M27" s="133"/>
      <c r="N27" s="78">
        <v>0</v>
      </c>
      <c r="O27" s="50"/>
      <c r="Q27" s="78">
        <v>2.5</v>
      </c>
      <c r="T27" s="12"/>
      <c r="V27" s="17"/>
    </row>
    <row r="28" spans="1:22" ht="15" customHeight="1" x14ac:dyDescent="0.3">
      <c r="A28" s="47"/>
      <c r="B28" s="116" t="s">
        <v>136</v>
      </c>
      <c r="C28" s="117"/>
      <c r="D28" s="117"/>
      <c r="E28" s="117"/>
      <c r="F28" s="117"/>
      <c r="G28" s="117"/>
      <c r="H28" s="117"/>
      <c r="I28" s="117"/>
      <c r="J28" s="117"/>
      <c r="K28" s="117"/>
      <c r="L28" s="117"/>
      <c r="M28" s="133"/>
      <c r="N28" s="75">
        <v>0</v>
      </c>
      <c r="O28" s="52"/>
      <c r="Q28" s="75">
        <v>2</v>
      </c>
    </row>
    <row r="29" spans="1:22" ht="15" customHeight="1" x14ac:dyDescent="0.3">
      <c r="A29" s="47"/>
      <c r="B29" s="116" t="s">
        <v>137</v>
      </c>
      <c r="C29" s="117"/>
      <c r="D29" s="117"/>
      <c r="E29" s="117"/>
      <c r="F29" s="117"/>
      <c r="G29" s="117"/>
      <c r="H29" s="117"/>
      <c r="I29" s="117"/>
      <c r="J29" s="117"/>
      <c r="K29" s="117"/>
      <c r="L29" s="117"/>
      <c r="M29" s="133"/>
      <c r="N29" s="75">
        <v>0</v>
      </c>
      <c r="O29" s="52"/>
      <c r="Q29" s="75">
        <v>1</v>
      </c>
      <c r="T29" s="12"/>
      <c r="V29" s="7"/>
    </row>
    <row r="30" spans="1:22" ht="15" customHeight="1" x14ac:dyDescent="0.3">
      <c r="A30" s="47"/>
      <c r="B30" s="116" t="s">
        <v>138</v>
      </c>
      <c r="C30" s="117"/>
      <c r="D30" s="117"/>
      <c r="E30" s="117"/>
      <c r="F30" s="117"/>
      <c r="G30" s="117"/>
      <c r="H30" s="117"/>
      <c r="I30" s="117"/>
      <c r="J30" s="117"/>
      <c r="K30" s="117"/>
      <c r="L30" s="117"/>
      <c r="M30" s="133"/>
      <c r="N30" s="75">
        <v>0</v>
      </c>
      <c r="O30" s="52"/>
      <c r="Q30" s="75">
        <v>1</v>
      </c>
      <c r="T30" s="12"/>
      <c r="V30" s="17"/>
    </row>
    <row r="31" spans="1:22" ht="30" customHeight="1" x14ac:dyDescent="0.3">
      <c r="A31" s="47"/>
      <c r="B31" s="116" t="s">
        <v>139</v>
      </c>
      <c r="C31" s="117"/>
      <c r="D31" s="117"/>
      <c r="E31" s="117"/>
      <c r="F31" s="117"/>
      <c r="G31" s="117"/>
      <c r="H31" s="117"/>
      <c r="I31" s="117"/>
      <c r="J31" s="117"/>
      <c r="K31" s="117"/>
      <c r="L31" s="117"/>
      <c r="M31" s="133"/>
      <c r="N31" s="75">
        <v>0</v>
      </c>
      <c r="O31" s="52"/>
      <c r="Q31" s="75">
        <v>1</v>
      </c>
      <c r="T31" s="12"/>
      <c r="V31" s="17"/>
    </row>
    <row r="32" spans="1:22" ht="30" customHeight="1" x14ac:dyDescent="0.3">
      <c r="A32" s="47"/>
      <c r="B32" s="116" t="s">
        <v>140</v>
      </c>
      <c r="C32" s="117"/>
      <c r="D32" s="117"/>
      <c r="E32" s="117"/>
      <c r="F32" s="117"/>
      <c r="G32" s="117"/>
      <c r="H32" s="117"/>
      <c r="I32" s="117"/>
      <c r="J32" s="117"/>
      <c r="K32" s="117"/>
      <c r="L32" s="117"/>
      <c r="M32" s="133"/>
      <c r="N32" s="79">
        <v>0</v>
      </c>
      <c r="O32" s="52"/>
      <c r="Q32" s="79">
        <v>1</v>
      </c>
      <c r="T32" s="12"/>
      <c r="V32" s="17"/>
    </row>
    <row r="33" spans="1:22" ht="15" customHeight="1" x14ac:dyDescent="0.3">
      <c r="A33" s="47"/>
      <c r="B33" s="116" t="s">
        <v>141</v>
      </c>
      <c r="C33" s="117"/>
      <c r="D33" s="117"/>
      <c r="E33" s="117"/>
      <c r="F33" s="117"/>
      <c r="G33" s="117"/>
      <c r="H33" s="117"/>
      <c r="I33" s="117"/>
      <c r="J33" s="117"/>
      <c r="K33" s="117"/>
      <c r="L33" s="117"/>
      <c r="M33" s="133"/>
      <c r="N33" s="75">
        <v>0</v>
      </c>
      <c r="O33" s="52"/>
      <c r="Q33" s="75">
        <v>1</v>
      </c>
      <c r="T33" s="12"/>
      <c r="V33" s="17"/>
    </row>
    <row r="34" spans="1:22" ht="15" customHeight="1" x14ac:dyDescent="0.3">
      <c r="A34" s="47"/>
      <c r="B34" s="165" t="s">
        <v>314</v>
      </c>
      <c r="C34" s="166"/>
      <c r="D34" s="166"/>
      <c r="E34" s="166"/>
      <c r="F34" s="166"/>
      <c r="G34" s="166"/>
      <c r="H34" s="166"/>
      <c r="I34" s="166"/>
      <c r="J34" s="166"/>
      <c r="K34" s="166"/>
      <c r="L34" s="166"/>
      <c r="M34" s="167"/>
      <c r="N34" s="78">
        <v>0</v>
      </c>
      <c r="O34" s="50"/>
      <c r="Q34" s="75">
        <v>2</v>
      </c>
      <c r="T34" s="12"/>
      <c r="V34" s="17"/>
    </row>
    <row r="35" spans="1:22" ht="15" customHeight="1" x14ac:dyDescent="0.3">
      <c r="A35" s="47"/>
      <c r="B35" s="116" t="s">
        <v>142</v>
      </c>
      <c r="C35" s="117"/>
      <c r="D35" s="117"/>
      <c r="E35" s="117"/>
      <c r="F35" s="117"/>
      <c r="G35" s="117"/>
      <c r="H35" s="117"/>
      <c r="I35" s="117"/>
      <c r="J35" s="117"/>
      <c r="K35" s="117"/>
      <c r="L35" s="117"/>
      <c r="M35" s="133"/>
      <c r="N35" s="75">
        <v>0</v>
      </c>
      <c r="O35" s="52"/>
      <c r="Q35" s="79">
        <v>2</v>
      </c>
      <c r="T35" s="12"/>
      <c r="V35" s="17"/>
    </row>
    <row r="36" spans="1:22" ht="30" customHeight="1" thickBot="1" x14ac:dyDescent="0.35">
      <c r="A36" s="47"/>
      <c r="B36" s="127" t="s">
        <v>143</v>
      </c>
      <c r="C36" s="128"/>
      <c r="D36" s="128"/>
      <c r="E36" s="128"/>
      <c r="F36" s="128"/>
      <c r="G36" s="128"/>
      <c r="H36" s="128"/>
      <c r="I36" s="128"/>
      <c r="J36" s="128"/>
      <c r="K36" s="128"/>
      <c r="L36" s="128"/>
      <c r="M36" s="129"/>
      <c r="N36" s="79">
        <v>0</v>
      </c>
      <c r="O36" s="52"/>
      <c r="Q36" s="27">
        <v>2</v>
      </c>
      <c r="T36" s="12"/>
      <c r="V36" s="17"/>
    </row>
    <row r="37" spans="1:22" ht="30" customHeight="1" thickBot="1" x14ac:dyDescent="0.35">
      <c r="A37" s="130" t="s">
        <v>144</v>
      </c>
      <c r="B37" s="131"/>
      <c r="C37" s="131"/>
      <c r="D37" s="131"/>
      <c r="E37" s="131"/>
      <c r="F37" s="131"/>
      <c r="G37" s="131"/>
      <c r="H37" s="131"/>
      <c r="I37" s="131"/>
      <c r="J37" s="131"/>
      <c r="K37" s="131"/>
      <c r="L37" s="131"/>
      <c r="M37" s="131"/>
      <c r="N37" s="132"/>
      <c r="O37" s="51">
        <v>0</v>
      </c>
      <c r="Q37" s="77"/>
      <c r="T37" s="12"/>
      <c r="V37" s="17"/>
    </row>
    <row r="38" spans="1:22" ht="15" customHeight="1" x14ac:dyDescent="0.3">
      <c r="A38" s="47"/>
      <c r="B38" s="116" t="s">
        <v>258</v>
      </c>
      <c r="C38" s="117"/>
      <c r="D38" s="117"/>
      <c r="E38" s="117"/>
      <c r="F38" s="117"/>
      <c r="G38" s="117"/>
      <c r="H38" s="117"/>
      <c r="I38" s="117"/>
      <c r="J38" s="117"/>
      <c r="K38" s="117"/>
      <c r="L38" s="117"/>
      <c r="M38" s="133"/>
      <c r="N38" s="75">
        <v>0</v>
      </c>
      <c r="O38" s="50"/>
      <c r="Q38" s="75">
        <v>2.5</v>
      </c>
    </row>
    <row r="39" spans="1:22" ht="15" customHeight="1" x14ac:dyDescent="0.3">
      <c r="A39" s="47"/>
      <c r="B39" s="116" t="s">
        <v>145</v>
      </c>
      <c r="C39" s="117"/>
      <c r="D39" s="117"/>
      <c r="E39" s="117"/>
      <c r="F39" s="117"/>
      <c r="G39" s="117"/>
      <c r="H39" s="117"/>
      <c r="I39" s="117"/>
      <c r="J39" s="117"/>
      <c r="K39" s="117"/>
      <c r="L39" s="117"/>
      <c r="M39" s="133"/>
      <c r="N39" s="75">
        <v>0</v>
      </c>
      <c r="O39" s="50"/>
      <c r="Q39" s="75">
        <v>1</v>
      </c>
    </row>
    <row r="40" spans="1:22" ht="15" customHeight="1" x14ac:dyDescent="0.3">
      <c r="A40" s="47"/>
      <c r="B40" s="116" t="s">
        <v>146</v>
      </c>
      <c r="C40" s="117"/>
      <c r="D40" s="117"/>
      <c r="E40" s="117"/>
      <c r="F40" s="117"/>
      <c r="G40" s="117"/>
      <c r="H40" s="117"/>
      <c r="I40" s="117"/>
      <c r="J40" s="117"/>
      <c r="K40" s="117"/>
      <c r="L40" s="117"/>
      <c r="M40" s="133"/>
      <c r="N40" s="75">
        <v>0</v>
      </c>
      <c r="O40" s="52"/>
      <c r="Q40" s="75">
        <v>1</v>
      </c>
    </row>
    <row r="41" spans="1:22" ht="15" customHeight="1" x14ac:dyDescent="0.3">
      <c r="A41" s="47"/>
      <c r="B41" s="116" t="s">
        <v>147</v>
      </c>
      <c r="C41" s="117"/>
      <c r="D41" s="117"/>
      <c r="E41" s="117"/>
      <c r="F41" s="117"/>
      <c r="G41" s="117"/>
      <c r="H41" s="117"/>
      <c r="I41" s="117"/>
      <c r="J41" s="117"/>
      <c r="K41" s="117"/>
      <c r="L41" s="117"/>
      <c r="M41" s="133"/>
      <c r="N41" s="75">
        <v>0</v>
      </c>
      <c r="O41" s="52"/>
      <c r="Q41" s="80">
        <v>1</v>
      </c>
    </row>
    <row r="42" spans="1:22" ht="15.9" customHeight="1" x14ac:dyDescent="0.3">
      <c r="A42" s="47"/>
      <c r="B42" s="116" t="s">
        <v>148</v>
      </c>
      <c r="C42" s="117"/>
      <c r="D42" s="117"/>
      <c r="E42" s="117"/>
      <c r="F42" s="117"/>
      <c r="G42" s="117"/>
      <c r="H42" s="117"/>
      <c r="I42" s="117"/>
      <c r="J42" s="117"/>
      <c r="K42" s="117"/>
      <c r="L42" s="117"/>
      <c r="M42" s="133"/>
      <c r="N42" s="79">
        <v>0</v>
      </c>
      <c r="O42" s="52"/>
      <c r="Q42" s="79">
        <v>1</v>
      </c>
    </row>
    <row r="43" spans="1:22" ht="15" customHeight="1" x14ac:dyDescent="0.3">
      <c r="A43" s="47"/>
      <c r="B43" s="116" t="s">
        <v>149</v>
      </c>
      <c r="C43" s="117"/>
      <c r="D43" s="117"/>
      <c r="E43" s="117"/>
      <c r="F43" s="117"/>
      <c r="G43" s="117"/>
      <c r="H43" s="117"/>
      <c r="I43" s="117"/>
      <c r="J43" s="117"/>
      <c r="K43" s="117"/>
      <c r="L43" s="117"/>
      <c r="M43" s="133"/>
      <c r="N43" s="75">
        <v>0</v>
      </c>
      <c r="O43" s="50"/>
      <c r="Q43" s="75">
        <v>2</v>
      </c>
    </row>
    <row r="44" spans="1:22" ht="30" customHeight="1" thickBot="1" x14ac:dyDescent="0.35">
      <c r="A44" s="47"/>
      <c r="B44" s="165" t="s">
        <v>315</v>
      </c>
      <c r="C44" s="166"/>
      <c r="D44" s="166"/>
      <c r="E44" s="166"/>
      <c r="F44" s="166"/>
      <c r="G44" s="166"/>
      <c r="H44" s="166"/>
      <c r="I44" s="166"/>
      <c r="J44" s="166"/>
      <c r="K44" s="166"/>
      <c r="L44" s="166"/>
      <c r="M44" s="167"/>
      <c r="N44" s="75">
        <v>0</v>
      </c>
      <c r="O44" s="50"/>
      <c r="Q44" s="27">
        <v>2</v>
      </c>
    </row>
    <row r="45" spans="1:22" ht="30" customHeight="1" thickBot="1" x14ac:dyDescent="0.35">
      <c r="A45" s="116" t="s">
        <v>150</v>
      </c>
      <c r="B45" s="117"/>
      <c r="C45" s="117"/>
      <c r="D45" s="117"/>
      <c r="E45" s="117"/>
      <c r="F45" s="117"/>
      <c r="G45" s="117"/>
      <c r="H45" s="117"/>
      <c r="I45" s="117"/>
      <c r="J45" s="117"/>
      <c r="K45" s="117"/>
      <c r="L45" s="117"/>
      <c r="M45" s="117"/>
      <c r="N45" s="126"/>
      <c r="O45" s="51">
        <v>0</v>
      </c>
      <c r="Q45" s="77"/>
    </row>
    <row r="46" spans="1:22" ht="15" customHeight="1" x14ac:dyDescent="0.3">
      <c r="A46" s="47"/>
      <c r="B46" s="116" t="s">
        <v>65</v>
      </c>
      <c r="C46" s="117"/>
      <c r="D46" s="117"/>
      <c r="E46" s="117"/>
      <c r="F46" s="117"/>
      <c r="G46" s="117"/>
      <c r="H46" s="117"/>
      <c r="I46" s="117"/>
      <c r="J46" s="117"/>
      <c r="K46" s="117"/>
      <c r="L46" s="117"/>
      <c r="M46" s="133"/>
      <c r="N46" s="75">
        <v>0</v>
      </c>
      <c r="O46" s="50"/>
      <c r="Q46" s="80">
        <v>1</v>
      </c>
    </row>
    <row r="47" spans="1:22" ht="15" customHeight="1" x14ac:dyDescent="0.3">
      <c r="A47" s="47"/>
      <c r="B47" s="116" t="s">
        <v>151</v>
      </c>
      <c r="C47" s="117"/>
      <c r="D47" s="117"/>
      <c r="E47" s="117"/>
      <c r="F47" s="117"/>
      <c r="G47" s="117"/>
      <c r="H47" s="117"/>
      <c r="I47" s="117"/>
      <c r="J47" s="117"/>
      <c r="K47" s="117"/>
      <c r="L47" s="117"/>
      <c r="M47" s="133"/>
      <c r="N47" s="75">
        <v>0</v>
      </c>
      <c r="O47" s="50"/>
      <c r="Q47" s="80">
        <v>1.5</v>
      </c>
      <c r="T47" s="12"/>
      <c r="V47" s="7"/>
    </row>
    <row r="48" spans="1:22" ht="15" customHeight="1" x14ac:dyDescent="0.3">
      <c r="A48" s="47"/>
      <c r="B48" s="116" t="s">
        <v>152</v>
      </c>
      <c r="C48" s="117"/>
      <c r="D48" s="117"/>
      <c r="E48" s="117"/>
      <c r="F48" s="117"/>
      <c r="G48" s="117"/>
      <c r="H48" s="117"/>
      <c r="I48" s="117"/>
      <c r="J48" s="117"/>
      <c r="K48" s="117"/>
      <c r="L48" s="117"/>
      <c r="M48" s="133"/>
      <c r="N48" s="75">
        <v>0</v>
      </c>
      <c r="O48" s="50"/>
      <c r="Q48" s="80">
        <v>1</v>
      </c>
      <c r="T48" s="12"/>
      <c r="V48" s="7"/>
    </row>
    <row r="49" spans="1:23" ht="15" customHeight="1" x14ac:dyDescent="0.3">
      <c r="A49" s="47"/>
      <c r="B49" s="165" t="s">
        <v>316</v>
      </c>
      <c r="C49" s="166"/>
      <c r="D49" s="166"/>
      <c r="E49" s="166"/>
      <c r="F49" s="166"/>
      <c r="G49" s="166"/>
      <c r="H49" s="166"/>
      <c r="I49" s="166"/>
      <c r="J49" s="166"/>
      <c r="K49" s="166"/>
      <c r="L49" s="166"/>
      <c r="M49" s="167"/>
      <c r="N49" s="78">
        <v>0</v>
      </c>
      <c r="O49" s="50"/>
      <c r="Q49" s="81">
        <v>1</v>
      </c>
      <c r="T49" s="12"/>
      <c r="V49" s="7"/>
    </row>
    <row r="50" spans="1:23" ht="30" customHeight="1" x14ac:dyDescent="0.3">
      <c r="A50" s="47"/>
      <c r="B50" s="103" t="s">
        <v>153</v>
      </c>
      <c r="C50" s="104"/>
      <c r="D50" s="104"/>
      <c r="E50" s="104"/>
      <c r="F50" s="104"/>
      <c r="G50" s="104"/>
      <c r="H50" s="104"/>
      <c r="I50" s="104"/>
      <c r="J50" s="104"/>
      <c r="K50" s="104"/>
      <c r="L50" s="104"/>
      <c r="M50" s="122"/>
      <c r="N50" s="75" t="s">
        <v>309</v>
      </c>
      <c r="Q50" s="27"/>
      <c r="T50" s="12"/>
      <c r="V50" s="7"/>
      <c r="W50" s="17"/>
    </row>
    <row r="51" spans="1:23" ht="15" customHeight="1" x14ac:dyDescent="0.3">
      <c r="A51" s="47"/>
      <c r="B51" s="116" t="s">
        <v>154</v>
      </c>
      <c r="C51" s="117"/>
      <c r="D51" s="117"/>
      <c r="E51" s="117"/>
      <c r="F51" s="117"/>
      <c r="G51" s="117"/>
      <c r="H51" s="117"/>
      <c r="I51" s="117"/>
      <c r="J51" s="117"/>
      <c r="K51" s="117"/>
      <c r="L51" s="117"/>
      <c r="M51" s="133"/>
      <c r="N51" s="75">
        <v>0</v>
      </c>
      <c r="O51" s="50"/>
      <c r="Q51" s="80">
        <v>1</v>
      </c>
      <c r="T51" s="12"/>
      <c r="V51" s="7"/>
    </row>
    <row r="52" spans="1:23" ht="15" customHeight="1" x14ac:dyDescent="0.3">
      <c r="A52" s="47"/>
      <c r="B52" s="116" t="s">
        <v>155</v>
      </c>
      <c r="C52" s="117"/>
      <c r="D52" s="117"/>
      <c r="E52" s="117"/>
      <c r="F52" s="117"/>
      <c r="G52" s="117"/>
      <c r="H52" s="117"/>
      <c r="I52" s="117"/>
      <c r="J52" s="117"/>
      <c r="K52" s="117"/>
      <c r="L52" s="117"/>
      <c r="M52" s="133"/>
      <c r="N52" s="79">
        <v>0</v>
      </c>
      <c r="O52" s="50"/>
      <c r="Q52" s="82">
        <v>1</v>
      </c>
      <c r="T52" s="12"/>
      <c r="V52" s="7"/>
    </row>
    <row r="53" spans="1:23" ht="15" customHeight="1" x14ac:dyDescent="0.3">
      <c r="A53" s="47"/>
      <c r="B53" s="116" t="s">
        <v>156</v>
      </c>
      <c r="C53" s="117"/>
      <c r="D53" s="117"/>
      <c r="E53" s="117"/>
      <c r="F53" s="117"/>
      <c r="G53" s="117"/>
      <c r="H53" s="117"/>
      <c r="I53" s="117"/>
      <c r="J53" s="117"/>
      <c r="K53" s="117"/>
      <c r="L53" s="117"/>
      <c r="M53" s="133"/>
      <c r="N53" s="75">
        <v>0</v>
      </c>
      <c r="O53" s="50"/>
      <c r="Q53" s="80">
        <v>1</v>
      </c>
      <c r="T53" s="12"/>
      <c r="V53" s="7"/>
    </row>
    <row r="54" spans="1:23" ht="15" customHeight="1" x14ac:dyDescent="0.3">
      <c r="A54" s="47"/>
      <c r="B54" s="116" t="s">
        <v>157</v>
      </c>
      <c r="C54" s="117"/>
      <c r="D54" s="117"/>
      <c r="E54" s="117"/>
      <c r="F54" s="117"/>
      <c r="G54" s="117"/>
      <c r="H54" s="117"/>
      <c r="I54" s="117"/>
      <c r="J54" s="117"/>
      <c r="K54" s="117"/>
      <c r="L54" s="117"/>
      <c r="M54" s="133"/>
      <c r="N54" s="75">
        <v>0</v>
      </c>
      <c r="O54" s="50"/>
      <c r="Q54" s="80">
        <v>1</v>
      </c>
      <c r="T54" s="12"/>
      <c r="V54" s="7"/>
    </row>
    <row r="55" spans="1:23" ht="15" customHeight="1" x14ac:dyDescent="0.3">
      <c r="A55" s="47"/>
      <c r="B55" s="116" t="s">
        <v>158</v>
      </c>
      <c r="C55" s="117"/>
      <c r="D55" s="117"/>
      <c r="E55" s="117"/>
      <c r="F55" s="117"/>
      <c r="G55" s="117"/>
      <c r="H55" s="117"/>
      <c r="I55" s="117"/>
      <c r="J55" s="117"/>
      <c r="K55" s="117"/>
      <c r="L55" s="117"/>
      <c r="M55" s="133"/>
      <c r="N55" s="75">
        <v>0</v>
      </c>
      <c r="O55" s="50"/>
      <c r="Q55" s="80">
        <v>2</v>
      </c>
      <c r="T55" s="12"/>
      <c r="V55" s="7"/>
    </row>
    <row r="56" spans="1:23" ht="15" customHeight="1" x14ac:dyDescent="0.3">
      <c r="A56" s="47"/>
      <c r="B56" s="116" t="s">
        <v>159</v>
      </c>
      <c r="C56" s="117"/>
      <c r="D56" s="117"/>
      <c r="E56" s="117"/>
      <c r="F56" s="117"/>
      <c r="G56" s="117"/>
      <c r="H56" s="117"/>
      <c r="I56" s="117"/>
      <c r="J56" s="117"/>
      <c r="K56" s="117"/>
      <c r="L56" s="117"/>
      <c r="M56" s="133"/>
      <c r="N56" s="75">
        <v>0</v>
      </c>
      <c r="O56" s="50"/>
      <c r="Q56" s="80">
        <v>2</v>
      </c>
      <c r="T56" s="12"/>
      <c r="V56" s="7"/>
    </row>
    <row r="57" spans="1:23" ht="45" customHeight="1" x14ac:dyDescent="0.3">
      <c r="A57" s="47"/>
      <c r="B57" s="116" t="s">
        <v>160</v>
      </c>
      <c r="C57" s="117"/>
      <c r="D57" s="117"/>
      <c r="E57" s="117"/>
      <c r="F57" s="117"/>
      <c r="G57" s="117"/>
      <c r="H57" s="117"/>
      <c r="I57" s="117"/>
      <c r="J57" s="117"/>
      <c r="K57" s="117"/>
      <c r="L57" s="117"/>
      <c r="M57" s="133"/>
      <c r="N57" s="75">
        <v>0</v>
      </c>
      <c r="O57" s="50"/>
      <c r="Q57" s="80">
        <v>1.5</v>
      </c>
      <c r="T57" s="12"/>
      <c r="V57" s="7"/>
    </row>
    <row r="58" spans="1:23" ht="30" customHeight="1" thickBot="1" x14ac:dyDescent="0.35">
      <c r="A58" s="47"/>
      <c r="B58" s="123" t="s">
        <v>161</v>
      </c>
      <c r="C58" s="124"/>
      <c r="D58" s="124"/>
      <c r="E58" s="124"/>
      <c r="F58" s="124"/>
      <c r="G58" s="124"/>
      <c r="H58" s="124"/>
      <c r="I58" s="124"/>
      <c r="J58" s="124"/>
      <c r="K58" s="124"/>
      <c r="L58" s="124"/>
      <c r="M58" s="135"/>
      <c r="N58" s="75">
        <v>0</v>
      </c>
      <c r="O58" s="50"/>
      <c r="Q58" s="80">
        <v>1</v>
      </c>
      <c r="T58" s="12"/>
      <c r="V58" s="7"/>
    </row>
    <row r="59" spans="1:23" ht="30" customHeight="1" thickBot="1" x14ac:dyDescent="0.35">
      <c r="A59" s="116" t="s">
        <v>293</v>
      </c>
      <c r="B59" s="117"/>
      <c r="C59" s="117"/>
      <c r="D59" s="117"/>
      <c r="E59" s="117"/>
      <c r="F59" s="117"/>
      <c r="G59" s="117"/>
      <c r="H59" s="117"/>
      <c r="I59" s="117"/>
      <c r="J59" s="117"/>
      <c r="K59" s="117"/>
      <c r="L59" s="117"/>
      <c r="M59" s="117"/>
      <c r="N59" s="126"/>
      <c r="O59" s="51">
        <v>0</v>
      </c>
      <c r="Q59" s="27">
        <v>4</v>
      </c>
    </row>
    <row r="60" spans="1:23" ht="15" customHeight="1" thickBot="1" x14ac:dyDescent="0.35">
      <c r="A60" s="116" t="s">
        <v>162</v>
      </c>
      <c r="B60" s="117"/>
      <c r="C60" s="117"/>
      <c r="D60" s="117"/>
      <c r="E60" s="117"/>
      <c r="F60" s="117"/>
      <c r="G60" s="117"/>
      <c r="H60" s="117"/>
      <c r="I60" s="117"/>
      <c r="J60" s="117"/>
      <c r="K60" s="117"/>
      <c r="L60" s="117"/>
      <c r="M60" s="117"/>
      <c r="N60" s="126"/>
      <c r="O60" s="49">
        <v>0</v>
      </c>
      <c r="Q60" s="77"/>
    </row>
    <row r="61" spans="1:23" ht="15" customHeight="1" x14ac:dyDescent="0.3">
      <c r="A61" s="47"/>
      <c r="B61" s="116" t="s">
        <v>163</v>
      </c>
      <c r="C61" s="117"/>
      <c r="D61" s="117"/>
      <c r="E61" s="117"/>
      <c r="F61" s="117"/>
      <c r="G61" s="117"/>
      <c r="H61" s="117"/>
      <c r="I61" s="117"/>
      <c r="J61" s="117"/>
      <c r="K61" s="117"/>
      <c r="L61" s="117"/>
      <c r="M61" s="133"/>
      <c r="N61" s="78">
        <v>0</v>
      </c>
      <c r="O61" s="50"/>
      <c r="Q61" s="27">
        <v>1</v>
      </c>
    </row>
    <row r="62" spans="1:23" ht="15" customHeight="1" x14ac:dyDescent="0.3">
      <c r="A62" s="47"/>
      <c r="B62" s="116" t="s">
        <v>164</v>
      </c>
      <c r="C62" s="117"/>
      <c r="D62" s="117"/>
      <c r="E62" s="117"/>
      <c r="F62" s="117"/>
      <c r="G62" s="117"/>
      <c r="H62" s="117"/>
      <c r="I62" s="117"/>
      <c r="J62" s="117"/>
      <c r="K62" s="117"/>
      <c r="L62" s="117"/>
      <c r="M62" s="133"/>
      <c r="N62" s="78">
        <v>0</v>
      </c>
      <c r="O62" s="50"/>
      <c r="Q62" s="27">
        <v>1</v>
      </c>
    </row>
    <row r="63" spans="1:23" ht="15.9" customHeight="1" thickBot="1" x14ac:dyDescent="0.35">
      <c r="A63" s="47"/>
      <c r="B63" s="116" t="s">
        <v>165</v>
      </c>
      <c r="C63" s="117"/>
      <c r="D63" s="117"/>
      <c r="E63" s="117"/>
      <c r="F63" s="117"/>
      <c r="G63" s="117"/>
      <c r="H63" s="117"/>
      <c r="I63" s="117"/>
      <c r="J63" s="117"/>
      <c r="K63" s="117"/>
      <c r="L63" s="117"/>
      <c r="M63" s="133"/>
      <c r="N63" s="78">
        <v>0</v>
      </c>
      <c r="O63" s="50"/>
      <c r="Q63" s="27">
        <v>1</v>
      </c>
    </row>
    <row r="64" spans="1:23"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1</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76">
        <v>0</v>
      </c>
      <c r="Q75" s="27">
        <v>2</v>
      </c>
    </row>
    <row r="76" spans="1:17" ht="30" customHeight="1" thickBot="1" x14ac:dyDescent="0.35">
      <c r="A76" s="99" t="s">
        <v>174</v>
      </c>
      <c r="B76" s="99"/>
      <c r="C76" s="99"/>
      <c r="D76" s="99"/>
      <c r="E76" s="99"/>
      <c r="F76" s="99"/>
      <c r="G76" s="99"/>
      <c r="H76" s="99"/>
      <c r="I76" s="99"/>
      <c r="J76" s="99"/>
      <c r="K76" s="99"/>
      <c r="L76" s="99"/>
      <c r="M76" s="99"/>
      <c r="N76" s="103"/>
      <c r="O76" s="68"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F9"/>
  <sheetViews>
    <sheetView showGridLines="0" workbookViewId="0"/>
  </sheetViews>
  <sheetFormatPr defaultColWidth="8.88671875" defaultRowHeight="14.4" x14ac:dyDescent="0.3"/>
  <cols>
    <col min="1" max="1" width="1.109375" customWidth="1"/>
    <col min="2" max="2" width="64.44140625" customWidth="1"/>
    <col min="3" max="3" width="1.44140625" customWidth="1"/>
    <col min="4" max="4" width="5.44140625" customWidth="1"/>
    <col min="5" max="6" width="16" customWidth="1"/>
  </cols>
  <sheetData>
    <row r="1" spans="2:6" x14ac:dyDescent="0.3">
      <c r="B1" s="18" t="s">
        <v>232</v>
      </c>
      <c r="C1" s="18"/>
      <c r="D1" s="22"/>
      <c r="E1" s="22"/>
      <c r="F1" s="22"/>
    </row>
    <row r="2" spans="2:6" x14ac:dyDescent="0.3">
      <c r="B2" s="18" t="s">
        <v>233</v>
      </c>
      <c r="C2" s="18"/>
      <c r="D2" s="22"/>
      <c r="E2" s="22"/>
      <c r="F2" s="22"/>
    </row>
    <row r="3" spans="2:6" x14ac:dyDescent="0.3">
      <c r="B3" s="19"/>
      <c r="C3" s="19"/>
      <c r="D3" s="23"/>
      <c r="E3" s="23"/>
      <c r="F3" s="23"/>
    </row>
    <row r="4" spans="2:6" ht="57.6" x14ac:dyDescent="0.3">
      <c r="B4" s="19" t="s">
        <v>234</v>
      </c>
      <c r="C4" s="19"/>
      <c r="D4" s="23"/>
      <c r="E4" s="23"/>
      <c r="F4" s="23"/>
    </row>
    <row r="5" spans="2:6" x14ac:dyDescent="0.3">
      <c r="B5" s="19"/>
      <c r="C5" s="19"/>
      <c r="D5" s="23"/>
      <c r="E5" s="23"/>
      <c r="F5" s="23"/>
    </row>
    <row r="6" spans="2:6" x14ac:dyDescent="0.3">
      <c r="B6" s="18" t="s">
        <v>235</v>
      </c>
      <c r="C6" s="18"/>
      <c r="D6" s="22"/>
      <c r="E6" s="22" t="s">
        <v>236</v>
      </c>
      <c r="F6" s="22" t="s">
        <v>237</v>
      </c>
    </row>
    <row r="7" spans="2:6" ht="15" thickBot="1" x14ac:dyDescent="0.35">
      <c r="B7" s="19"/>
      <c r="C7" s="19"/>
      <c r="D7" s="23"/>
      <c r="E7" s="23"/>
      <c r="F7" s="23"/>
    </row>
    <row r="8" spans="2:6" ht="43.8" thickBot="1" x14ac:dyDescent="0.35">
      <c r="B8" s="20" t="s">
        <v>238</v>
      </c>
      <c r="C8" s="21"/>
      <c r="D8" s="24"/>
      <c r="E8" s="24">
        <v>33</v>
      </c>
      <c r="F8" s="25" t="s">
        <v>239</v>
      </c>
    </row>
    <row r="9" spans="2:6" x14ac:dyDescent="0.3">
      <c r="B9" s="19"/>
      <c r="C9" s="19"/>
      <c r="D9" s="23"/>
      <c r="E9" s="23"/>
      <c r="F9" s="23"/>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4CBE-B308-43F1-AAF0-BF47B204B605}">
  <dimension ref="A1:Q85"/>
  <sheetViews>
    <sheetView zoomScaleNormal="100" workbookViewId="0">
      <selection activeCell="P19" sqref="P19"/>
    </sheetView>
  </sheetViews>
  <sheetFormatPr defaultColWidth="8.88671875" defaultRowHeight="14.4" x14ac:dyDescent="0.3"/>
  <cols>
    <col min="1" max="12" width="8.44140625" customWidth="1"/>
    <col min="13" max="13" width="18.33203125" customWidth="1"/>
    <col min="14" max="14" width="6.6640625" style="7" customWidth="1"/>
    <col min="15" max="15" width="14.6640625" style="7" customWidth="1"/>
    <col min="17" max="17" width="9" customWidth="1"/>
  </cols>
  <sheetData>
    <row r="1" spans="1:17" ht="18.600000000000001" thickBot="1" x14ac:dyDescent="0.35">
      <c r="A1" s="162" t="s">
        <v>181</v>
      </c>
      <c r="B1" s="163"/>
      <c r="C1" s="163"/>
      <c r="D1" s="163"/>
      <c r="E1" s="163"/>
      <c r="F1" s="163"/>
      <c r="G1" s="163"/>
      <c r="H1" s="163"/>
      <c r="I1" s="163"/>
      <c r="J1" s="163"/>
      <c r="K1" s="163"/>
      <c r="L1" s="163"/>
      <c r="M1" s="164"/>
      <c r="N1" s="154" t="s">
        <v>317</v>
      </c>
      <c r="O1" s="155"/>
      <c r="P1" s="154" t="s">
        <v>119</v>
      </c>
      <c r="Q1" s="155"/>
    </row>
    <row r="2" spans="1:17" ht="15" thickBot="1" x14ac:dyDescent="0.35">
      <c r="A2" s="168" t="s">
        <v>120</v>
      </c>
      <c r="B2" s="169"/>
      <c r="C2" s="169"/>
      <c r="D2" s="169"/>
      <c r="E2" s="169"/>
      <c r="F2" s="169"/>
      <c r="G2" s="169"/>
      <c r="H2" s="169"/>
      <c r="I2" s="169"/>
      <c r="J2" s="169"/>
      <c r="K2" s="169"/>
      <c r="L2" s="169"/>
      <c r="M2" s="169"/>
      <c r="N2" s="170"/>
      <c r="O2" s="15" t="s">
        <v>0</v>
      </c>
      <c r="P2" s="97" t="s">
        <v>311</v>
      </c>
      <c r="Q2" s="98"/>
    </row>
    <row r="3" spans="1:17" ht="15" customHeight="1" thickBot="1" x14ac:dyDescent="0.35">
      <c r="A3" s="136" t="s">
        <v>64</v>
      </c>
      <c r="B3" s="137"/>
      <c r="C3" s="137"/>
      <c r="D3" s="137"/>
      <c r="E3" s="137"/>
      <c r="F3" s="137"/>
      <c r="G3" s="137"/>
      <c r="H3" s="137"/>
      <c r="I3" s="137"/>
      <c r="J3" s="137"/>
      <c r="K3" s="137"/>
      <c r="L3" s="137"/>
      <c r="M3" s="137"/>
      <c r="N3" s="138"/>
      <c r="O3" s="14">
        <v>2</v>
      </c>
      <c r="Q3" s="30">
        <v>2</v>
      </c>
    </row>
    <row r="4" spans="1:17" ht="15" customHeight="1" thickBot="1" x14ac:dyDescent="0.35">
      <c r="A4" s="103" t="s">
        <v>121</v>
      </c>
      <c r="B4" s="104"/>
      <c r="C4" s="104"/>
      <c r="D4" s="104"/>
      <c r="E4" s="104"/>
      <c r="F4" s="104"/>
      <c r="G4" s="104"/>
      <c r="H4" s="104"/>
      <c r="I4" s="104"/>
      <c r="J4" s="104"/>
      <c r="K4" s="104"/>
      <c r="L4" s="104"/>
      <c r="M4" s="104"/>
      <c r="N4" s="105"/>
      <c r="O4" s="14">
        <v>0</v>
      </c>
      <c r="Q4" s="77"/>
    </row>
    <row r="5" spans="1:17" ht="15" customHeight="1" x14ac:dyDescent="0.3">
      <c r="A5" s="12"/>
      <c r="B5" s="99" t="s">
        <v>65</v>
      </c>
      <c r="C5" s="99"/>
      <c r="D5" s="99"/>
      <c r="E5" s="99"/>
      <c r="F5" s="99"/>
      <c r="G5" s="99"/>
      <c r="H5" s="99"/>
      <c r="I5" s="99"/>
      <c r="J5" s="99"/>
      <c r="K5" s="99"/>
      <c r="L5" s="99"/>
      <c r="M5" s="99"/>
      <c r="N5" s="78">
        <v>0</v>
      </c>
      <c r="Q5" s="27">
        <v>3</v>
      </c>
    </row>
    <row r="6" spans="1:17" ht="15" customHeight="1" thickBot="1" x14ac:dyDescent="0.35">
      <c r="A6" s="12"/>
      <c r="B6" s="103" t="s">
        <v>318</v>
      </c>
      <c r="C6" s="104"/>
      <c r="D6" s="104"/>
      <c r="E6" s="104"/>
      <c r="F6" s="104"/>
      <c r="G6" s="104"/>
      <c r="H6" s="104"/>
      <c r="I6" s="104"/>
      <c r="J6" s="104"/>
      <c r="K6" s="104"/>
      <c r="L6" s="104"/>
      <c r="M6" s="122"/>
      <c r="N6" s="78">
        <v>0</v>
      </c>
      <c r="Q6" s="27">
        <v>1</v>
      </c>
    </row>
    <row r="7" spans="1:17" ht="15" customHeight="1" thickBot="1" x14ac:dyDescent="0.35">
      <c r="A7" s="103" t="s">
        <v>122</v>
      </c>
      <c r="B7" s="104"/>
      <c r="C7" s="104"/>
      <c r="D7" s="104"/>
      <c r="E7" s="104"/>
      <c r="F7" s="104"/>
      <c r="G7" s="104"/>
      <c r="H7" s="104"/>
      <c r="I7" s="104"/>
      <c r="J7" s="104"/>
      <c r="K7" s="104"/>
      <c r="L7" s="104"/>
      <c r="M7" s="104"/>
      <c r="N7" s="105"/>
      <c r="O7" s="60">
        <v>0</v>
      </c>
      <c r="Q7" s="77"/>
    </row>
    <row r="8" spans="1:17" ht="15" customHeight="1" x14ac:dyDescent="0.3">
      <c r="A8" s="12"/>
      <c r="B8" s="99" t="s">
        <v>65</v>
      </c>
      <c r="C8" s="99"/>
      <c r="D8" s="99"/>
      <c r="E8" s="99"/>
      <c r="F8" s="99"/>
      <c r="G8" s="99"/>
      <c r="H8" s="99"/>
      <c r="I8" s="99"/>
      <c r="J8" s="99"/>
      <c r="K8" s="99"/>
      <c r="L8" s="99"/>
      <c r="M8" s="99"/>
      <c r="N8" s="78">
        <v>0</v>
      </c>
      <c r="Q8" s="27">
        <v>3</v>
      </c>
    </row>
    <row r="9" spans="1:17" ht="15" customHeight="1" thickBot="1" x14ac:dyDescent="0.35">
      <c r="A9" s="12"/>
      <c r="B9" s="103" t="s">
        <v>318</v>
      </c>
      <c r="C9" s="104"/>
      <c r="D9" s="104"/>
      <c r="E9" s="104"/>
      <c r="F9" s="104"/>
      <c r="G9" s="104"/>
      <c r="H9" s="104"/>
      <c r="I9" s="104"/>
      <c r="J9" s="104"/>
      <c r="K9" s="104"/>
      <c r="L9" s="104"/>
      <c r="M9" s="122"/>
      <c r="N9" s="78">
        <v>0</v>
      </c>
      <c r="Q9" s="27">
        <v>1</v>
      </c>
    </row>
    <row r="10" spans="1:17" ht="15" customHeight="1" thickBot="1" x14ac:dyDescent="0.35">
      <c r="A10" s="103" t="s">
        <v>123</v>
      </c>
      <c r="B10" s="104"/>
      <c r="C10" s="104"/>
      <c r="D10" s="104"/>
      <c r="E10" s="104"/>
      <c r="F10" s="104"/>
      <c r="G10" s="104"/>
      <c r="H10" s="104"/>
      <c r="I10" s="104"/>
      <c r="J10" s="104"/>
      <c r="K10" s="104"/>
      <c r="L10" s="104"/>
      <c r="M10" s="104"/>
      <c r="N10" s="105"/>
      <c r="O10" s="60">
        <v>0</v>
      </c>
      <c r="Q10" s="77"/>
    </row>
    <row r="11" spans="1:17" ht="15" customHeight="1" x14ac:dyDescent="0.3">
      <c r="A11" s="12"/>
      <c r="B11" s="99" t="s">
        <v>65</v>
      </c>
      <c r="C11" s="99"/>
      <c r="D11" s="99"/>
      <c r="E11" s="99"/>
      <c r="F11" s="99"/>
      <c r="G11" s="99"/>
      <c r="H11" s="99"/>
      <c r="I11" s="99"/>
      <c r="J11" s="99"/>
      <c r="K11" s="99"/>
      <c r="L11" s="99"/>
      <c r="M11" s="99"/>
      <c r="N11" s="78">
        <v>0</v>
      </c>
      <c r="Q11" s="27">
        <v>3</v>
      </c>
    </row>
    <row r="12" spans="1:17" ht="15" customHeight="1" thickBot="1" x14ac:dyDescent="0.35">
      <c r="A12" s="12"/>
      <c r="B12" s="103" t="s">
        <v>318</v>
      </c>
      <c r="C12" s="104"/>
      <c r="D12" s="104"/>
      <c r="E12" s="104"/>
      <c r="F12" s="104"/>
      <c r="G12" s="104"/>
      <c r="H12" s="104"/>
      <c r="I12" s="104"/>
      <c r="J12" s="104"/>
      <c r="K12" s="104"/>
      <c r="L12" s="104"/>
      <c r="M12" s="122"/>
      <c r="N12" s="78">
        <v>0</v>
      </c>
      <c r="Q12" s="27">
        <v>1</v>
      </c>
    </row>
    <row r="13" spans="1:17" ht="15" customHeight="1" thickBot="1" x14ac:dyDescent="0.35">
      <c r="A13" s="103" t="s">
        <v>124</v>
      </c>
      <c r="B13" s="104"/>
      <c r="C13" s="104"/>
      <c r="D13" s="104"/>
      <c r="E13" s="104"/>
      <c r="F13" s="104"/>
      <c r="G13" s="104"/>
      <c r="H13" s="104"/>
      <c r="I13" s="104"/>
      <c r="J13" s="104"/>
      <c r="K13" s="104"/>
      <c r="L13" s="104"/>
      <c r="M13" s="104"/>
      <c r="N13" s="105"/>
      <c r="O13" s="60">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03" t="s">
        <v>125</v>
      </c>
      <c r="B16" s="104"/>
      <c r="C16" s="104"/>
      <c r="D16" s="104"/>
      <c r="E16" s="104"/>
      <c r="F16" s="104"/>
      <c r="G16" s="104"/>
      <c r="H16" s="104"/>
      <c r="I16" s="104"/>
      <c r="J16" s="104"/>
      <c r="K16" s="104"/>
      <c r="L16" s="104"/>
      <c r="M16" s="104"/>
      <c r="N16" s="105"/>
      <c r="O16" s="60">
        <f>SUM(N17:N25)</f>
        <v>9.5</v>
      </c>
      <c r="Q16" s="77"/>
    </row>
    <row r="17" spans="1:17" ht="15" customHeight="1" x14ac:dyDescent="0.3">
      <c r="A17" s="12"/>
      <c r="B17" s="103" t="s">
        <v>126</v>
      </c>
      <c r="C17" s="104"/>
      <c r="D17" s="104"/>
      <c r="E17" s="104"/>
      <c r="F17" s="104"/>
      <c r="G17" s="104"/>
      <c r="H17" s="104"/>
      <c r="I17" s="104"/>
      <c r="J17" s="104"/>
      <c r="K17" s="104"/>
      <c r="L17" s="104"/>
      <c r="M17" s="122"/>
      <c r="N17" s="78">
        <v>2</v>
      </c>
      <c r="Q17" s="27">
        <v>2</v>
      </c>
    </row>
    <row r="18" spans="1:17" ht="30" customHeight="1" x14ac:dyDescent="0.3">
      <c r="A18" s="12"/>
      <c r="B18" s="165" t="s">
        <v>313</v>
      </c>
      <c r="C18" s="166"/>
      <c r="D18" s="166"/>
      <c r="E18" s="166"/>
      <c r="F18" s="166"/>
      <c r="G18" s="166"/>
      <c r="H18" s="166"/>
      <c r="I18" s="166"/>
      <c r="J18" s="166"/>
      <c r="K18" s="166"/>
      <c r="L18" s="166"/>
      <c r="M18" s="167"/>
      <c r="N18" s="78">
        <v>1</v>
      </c>
      <c r="O18" s="63"/>
      <c r="Q18" s="27">
        <v>1</v>
      </c>
    </row>
    <row r="19" spans="1:17" ht="15" customHeight="1" x14ac:dyDescent="0.3">
      <c r="A19" s="12"/>
      <c r="B19" s="103" t="s">
        <v>127</v>
      </c>
      <c r="C19" s="104"/>
      <c r="D19" s="104"/>
      <c r="E19" s="104"/>
      <c r="F19" s="104"/>
      <c r="G19" s="104"/>
      <c r="H19" s="104"/>
      <c r="I19" s="104"/>
      <c r="J19" s="104"/>
      <c r="K19" s="104"/>
      <c r="L19" s="104"/>
      <c r="M19" s="122"/>
      <c r="N19" s="75">
        <v>2</v>
      </c>
      <c r="O19" s="3"/>
      <c r="Q19" s="75">
        <v>2</v>
      </c>
    </row>
    <row r="20" spans="1:17" ht="15" customHeight="1" x14ac:dyDescent="0.3">
      <c r="A20" s="12"/>
      <c r="B20" s="103" t="s">
        <v>128</v>
      </c>
      <c r="C20" s="104"/>
      <c r="D20" s="104"/>
      <c r="E20" s="104"/>
      <c r="F20" s="104"/>
      <c r="G20" s="104"/>
      <c r="H20" s="104"/>
      <c r="I20" s="104"/>
      <c r="J20" s="104"/>
      <c r="K20" s="104"/>
      <c r="L20" s="104"/>
      <c r="M20" s="122"/>
      <c r="N20" s="75">
        <v>0</v>
      </c>
      <c r="O20" s="3"/>
      <c r="Q20" s="75">
        <v>2</v>
      </c>
    </row>
    <row r="21" spans="1:17" ht="15" customHeight="1" x14ac:dyDescent="0.3">
      <c r="A21" s="12"/>
      <c r="B21" s="103" t="s">
        <v>129</v>
      </c>
      <c r="C21" s="104"/>
      <c r="D21" s="104"/>
      <c r="E21" s="104"/>
      <c r="F21" s="104"/>
      <c r="G21" s="104"/>
      <c r="H21" s="104"/>
      <c r="I21" s="104"/>
      <c r="J21" s="104"/>
      <c r="K21" s="104"/>
      <c r="L21" s="104"/>
      <c r="M21" s="122"/>
      <c r="N21" s="75">
        <v>1</v>
      </c>
      <c r="O21" s="3"/>
      <c r="Q21" s="75">
        <v>1</v>
      </c>
    </row>
    <row r="22" spans="1:17" ht="15" customHeight="1" x14ac:dyDescent="0.3">
      <c r="A22" s="12"/>
      <c r="B22" s="151" t="s">
        <v>130</v>
      </c>
      <c r="C22" s="152"/>
      <c r="D22" s="152"/>
      <c r="E22" s="152"/>
      <c r="F22" s="152"/>
      <c r="G22" s="152"/>
      <c r="H22" s="152"/>
      <c r="I22" s="152"/>
      <c r="J22" s="152"/>
      <c r="K22" s="152"/>
      <c r="L22" s="152"/>
      <c r="M22" s="153"/>
      <c r="N22" s="75">
        <v>2</v>
      </c>
      <c r="O22" s="3"/>
      <c r="Q22" s="75">
        <v>2</v>
      </c>
    </row>
    <row r="23" spans="1:17" ht="15" customHeight="1" x14ac:dyDescent="0.3">
      <c r="A23" s="12"/>
      <c r="B23" s="103" t="s">
        <v>131</v>
      </c>
      <c r="C23" s="104"/>
      <c r="D23" s="104"/>
      <c r="E23" s="104"/>
      <c r="F23" s="104"/>
      <c r="G23" s="104"/>
      <c r="H23" s="104"/>
      <c r="I23" s="104"/>
      <c r="J23" s="104"/>
      <c r="K23" s="104"/>
      <c r="L23" s="104"/>
      <c r="M23" s="122"/>
      <c r="N23" s="75">
        <v>1</v>
      </c>
      <c r="O23" s="3"/>
      <c r="Q23" s="75">
        <v>1</v>
      </c>
    </row>
    <row r="24" spans="1:17" ht="15" customHeight="1" x14ac:dyDescent="0.3">
      <c r="A24" s="12"/>
      <c r="B24" s="103" t="s">
        <v>132</v>
      </c>
      <c r="C24" s="104"/>
      <c r="D24" s="104"/>
      <c r="E24" s="104"/>
      <c r="F24" s="104"/>
      <c r="G24" s="104"/>
      <c r="H24" s="104"/>
      <c r="I24" s="104"/>
      <c r="J24" s="104"/>
      <c r="K24" s="104"/>
      <c r="L24" s="104"/>
      <c r="M24" s="122"/>
      <c r="N24" s="78">
        <v>0</v>
      </c>
      <c r="O24" s="3"/>
      <c r="Q24" s="75">
        <v>0.5</v>
      </c>
    </row>
    <row r="25" spans="1:17" ht="15" customHeight="1" thickBot="1" x14ac:dyDescent="0.35">
      <c r="A25" s="12"/>
      <c r="B25" s="151" t="s">
        <v>133</v>
      </c>
      <c r="C25" s="152"/>
      <c r="D25" s="152"/>
      <c r="E25" s="152"/>
      <c r="F25" s="152"/>
      <c r="G25" s="152"/>
      <c r="H25" s="152"/>
      <c r="I25" s="152"/>
      <c r="J25" s="152"/>
      <c r="K25" s="152"/>
      <c r="L25" s="152"/>
      <c r="M25" s="153"/>
      <c r="N25" s="78">
        <v>0.5</v>
      </c>
      <c r="O25" s="3"/>
      <c r="Q25" s="75">
        <v>0.5</v>
      </c>
    </row>
    <row r="26" spans="1:17" ht="30" customHeight="1" thickBot="1" x14ac:dyDescent="0.35">
      <c r="A26" s="103" t="s">
        <v>134</v>
      </c>
      <c r="B26" s="104"/>
      <c r="C26" s="104"/>
      <c r="D26" s="104"/>
      <c r="E26" s="104"/>
      <c r="F26" s="104"/>
      <c r="G26" s="104"/>
      <c r="H26" s="104"/>
      <c r="I26" s="104"/>
      <c r="J26" s="104"/>
      <c r="K26" s="104"/>
      <c r="L26" s="104"/>
      <c r="M26" s="104"/>
      <c r="N26" s="105"/>
      <c r="O26" s="60">
        <f>SUM(N27:N36)</f>
        <v>6</v>
      </c>
      <c r="Q26" s="77"/>
    </row>
    <row r="27" spans="1:17" ht="15" customHeight="1" x14ac:dyDescent="0.3">
      <c r="A27" s="12"/>
      <c r="B27" s="103" t="s">
        <v>135</v>
      </c>
      <c r="C27" s="104"/>
      <c r="D27" s="104"/>
      <c r="E27" s="104"/>
      <c r="F27" s="104"/>
      <c r="G27" s="104"/>
      <c r="H27" s="104"/>
      <c r="I27" s="104"/>
      <c r="J27" s="104"/>
      <c r="K27" s="104"/>
      <c r="L27" s="104"/>
      <c r="M27" s="122"/>
      <c r="N27" s="75">
        <v>1</v>
      </c>
      <c r="Q27" s="78">
        <v>2.5</v>
      </c>
    </row>
    <row r="28" spans="1:17" ht="15" customHeight="1" x14ac:dyDescent="0.3">
      <c r="A28" s="12"/>
      <c r="B28" s="103" t="s">
        <v>136</v>
      </c>
      <c r="C28" s="104"/>
      <c r="D28" s="104"/>
      <c r="E28" s="104"/>
      <c r="F28" s="104"/>
      <c r="G28" s="104"/>
      <c r="H28" s="104"/>
      <c r="I28" s="104"/>
      <c r="J28" s="104"/>
      <c r="K28" s="104"/>
      <c r="L28" s="104"/>
      <c r="M28" s="122"/>
      <c r="N28" s="75">
        <v>1</v>
      </c>
      <c r="O28" s="3"/>
      <c r="Q28" s="75">
        <v>2</v>
      </c>
    </row>
    <row r="29" spans="1:17" ht="15" customHeight="1" x14ac:dyDescent="0.3">
      <c r="A29" s="12"/>
      <c r="B29" s="103" t="s">
        <v>137</v>
      </c>
      <c r="C29" s="104"/>
      <c r="D29" s="104"/>
      <c r="E29" s="104"/>
      <c r="F29" s="104"/>
      <c r="G29" s="104"/>
      <c r="H29" s="104"/>
      <c r="I29" s="104"/>
      <c r="J29" s="104"/>
      <c r="K29" s="104"/>
      <c r="L29" s="104"/>
      <c r="M29" s="122"/>
      <c r="N29" s="75">
        <v>0</v>
      </c>
      <c r="O29" s="3"/>
      <c r="Q29" s="75">
        <v>1</v>
      </c>
    </row>
    <row r="30" spans="1:17" ht="15" customHeight="1" x14ac:dyDescent="0.3">
      <c r="A30" s="12"/>
      <c r="B30" s="103" t="s">
        <v>138</v>
      </c>
      <c r="C30" s="104"/>
      <c r="D30" s="104"/>
      <c r="E30" s="104"/>
      <c r="F30" s="104"/>
      <c r="G30" s="104"/>
      <c r="H30" s="104"/>
      <c r="I30" s="104"/>
      <c r="J30" s="104"/>
      <c r="K30" s="104"/>
      <c r="L30" s="104"/>
      <c r="M30" s="122"/>
      <c r="N30" s="75">
        <v>1</v>
      </c>
      <c r="O30" s="3"/>
      <c r="Q30" s="75">
        <v>1</v>
      </c>
    </row>
    <row r="31" spans="1:17" ht="30" customHeight="1" x14ac:dyDescent="0.3">
      <c r="A31" s="12"/>
      <c r="B31" s="103" t="s">
        <v>139</v>
      </c>
      <c r="C31" s="104"/>
      <c r="D31" s="104"/>
      <c r="E31" s="104"/>
      <c r="F31" s="104"/>
      <c r="G31" s="104"/>
      <c r="H31" s="104"/>
      <c r="I31" s="104"/>
      <c r="J31" s="104"/>
      <c r="K31" s="104"/>
      <c r="L31" s="104"/>
      <c r="M31" s="122"/>
      <c r="N31" s="75">
        <v>0</v>
      </c>
      <c r="O31" s="3"/>
      <c r="Q31" s="75">
        <v>1</v>
      </c>
    </row>
    <row r="32" spans="1:17" ht="30" customHeight="1" x14ac:dyDescent="0.3">
      <c r="A32" s="12"/>
      <c r="B32" s="103" t="s">
        <v>140</v>
      </c>
      <c r="C32" s="104"/>
      <c r="D32" s="104"/>
      <c r="E32" s="104"/>
      <c r="F32" s="104"/>
      <c r="G32" s="104"/>
      <c r="H32" s="104"/>
      <c r="I32" s="104"/>
      <c r="J32" s="104"/>
      <c r="K32" s="104"/>
      <c r="L32" s="104"/>
      <c r="M32" s="122"/>
      <c r="N32" s="93">
        <v>0</v>
      </c>
      <c r="O32" s="3"/>
      <c r="Q32" s="79">
        <v>1</v>
      </c>
    </row>
    <row r="33" spans="1:17" ht="15" customHeight="1" x14ac:dyDescent="0.3">
      <c r="A33" s="12"/>
      <c r="B33" s="103" t="s">
        <v>141</v>
      </c>
      <c r="C33" s="104"/>
      <c r="D33" s="104"/>
      <c r="E33" s="104"/>
      <c r="F33" s="104"/>
      <c r="G33" s="104"/>
      <c r="H33" s="104"/>
      <c r="I33" s="104"/>
      <c r="J33" s="104"/>
      <c r="K33" s="104"/>
      <c r="L33" s="104"/>
      <c r="M33" s="122"/>
      <c r="N33" s="75">
        <v>1</v>
      </c>
      <c r="O33" s="11"/>
      <c r="Q33" s="75">
        <v>1</v>
      </c>
    </row>
    <row r="34" spans="1:17" ht="15" customHeight="1" x14ac:dyDescent="0.3">
      <c r="A34" s="12"/>
      <c r="B34" s="103" t="s">
        <v>319</v>
      </c>
      <c r="C34" s="104"/>
      <c r="D34" s="104"/>
      <c r="E34" s="104"/>
      <c r="F34" s="104"/>
      <c r="G34" s="104"/>
      <c r="H34" s="104"/>
      <c r="I34" s="104"/>
      <c r="J34" s="104"/>
      <c r="K34" s="104"/>
      <c r="L34" s="104"/>
      <c r="M34" s="122"/>
      <c r="N34" s="78">
        <v>0</v>
      </c>
      <c r="Q34" s="75">
        <v>2</v>
      </c>
    </row>
    <row r="35" spans="1:17" ht="15" customHeight="1" x14ac:dyDescent="0.3">
      <c r="A35" s="12"/>
      <c r="B35" s="103" t="s">
        <v>142</v>
      </c>
      <c r="C35" s="104"/>
      <c r="D35" s="104"/>
      <c r="E35" s="104"/>
      <c r="F35" s="104"/>
      <c r="G35" s="104"/>
      <c r="H35" s="104"/>
      <c r="I35" s="104"/>
      <c r="J35" s="104"/>
      <c r="K35" s="104"/>
      <c r="L35" s="104"/>
      <c r="M35" s="122"/>
      <c r="N35" s="75">
        <v>0</v>
      </c>
      <c r="O35" s="11"/>
      <c r="Q35" s="79">
        <v>2</v>
      </c>
    </row>
    <row r="36" spans="1:17" ht="30" customHeight="1" thickBot="1" x14ac:dyDescent="0.35">
      <c r="A36" s="12"/>
      <c r="B36" s="103" t="s">
        <v>143</v>
      </c>
      <c r="C36" s="104"/>
      <c r="D36" s="104"/>
      <c r="E36" s="104"/>
      <c r="F36" s="104"/>
      <c r="G36" s="104"/>
      <c r="H36" s="104"/>
      <c r="I36" s="104"/>
      <c r="J36" s="104"/>
      <c r="K36" s="104"/>
      <c r="L36" s="104"/>
      <c r="M36" s="122"/>
      <c r="N36" s="79">
        <v>2</v>
      </c>
      <c r="O36" s="3"/>
      <c r="Q36" s="27">
        <v>2</v>
      </c>
    </row>
    <row r="37" spans="1:17" ht="30" customHeight="1" thickBot="1" x14ac:dyDescent="0.35">
      <c r="A37" s="171" t="s">
        <v>144</v>
      </c>
      <c r="B37" s="172"/>
      <c r="C37" s="172"/>
      <c r="D37" s="172"/>
      <c r="E37" s="172"/>
      <c r="F37" s="172"/>
      <c r="G37" s="172"/>
      <c r="H37" s="172"/>
      <c r="I37" s="172"/>
      <c r="J37" s="172"/>
      <c r="K37" s="172"/>
      <c r="L37" s="172"/>
      <c r="M37" s="172"/>
      <c r="N37" s="173"/>
      <c r="O37" s="14">
        <v>6.5</v>
      </c>
      <c r="Q37" s="77"/>
    </row>
    <row r="38" spans="1:17" ht="15" customHeight="1" x14ac:dyDescent="0.3">
      <c r="A38" s="12"/>
      <c r="B38" s="103" t="s">
        <v>258</v>
      </c>
      <c r="C38" s="104"/>
      <c r="D38" s="104"/>
      <c r="E38" s="104"/>
      <c r="F38" s="104"/>
      <c r="G38" s="104"/>
      <c r="H38" s="104"/>
      <c r="I38" s="104"/>
      <c r="J38" s="104"/>
      <c r="K38" s="104"/>
      <c r="L38" s="104"/>
      <c r="M38" s="122"/>
      <c r="N38" s="75">
        <v>2.5</v>
      </c>
      <c r="Q38" s="75">
        <v>2.5</v>
      </c>
    </row>
    <row r="39" spans="1:17" ht="15" customHeight="1" x14ac:dyDescent="0.3">
      <c r="A39" s="12"/>
      <c r="B39" s="103" t="s">
        <v>145</v>
      </c>
      <c r="C39" s="104"/>
      <c r="D39" s="104"/>
      <c r="E39" s="104"/>
      <c r="F39" s="104"/>
      <c r="G39" s="104"/>
      <c r="H39" s="104"/>
      <c r="I39" s="104"/>
      <c r="J39" s="104"/>
      <c r="K39" s="104"/>
      <c r="L39" s="104"/>
      <c r="M39" s="122"/>
      <c r="N39" s="75">
        <v>1</v>
      </c>
      <c r="Q39" s="75">
        <v>1</v>
      </c>
    </row>
    <row r="40" spans="1:17" ht="15" customHeight="1" x14ac:dyDescent="0.3">
      <c r="A40" s="12"/>
      <c r="B40" s="103" t="s">
        <v>146</v>
      </c>
      <c r="C40" s="104"/>
      <c r="D40" s="104"/>
      <c r="E40" s="104"/>
      <c r="F40" s="104"/>
      <c r="G40" s="104"/>
      <c r="H40" s="104"/>
      <c r="I40" s="104"/>
      <c r="J40" s="104"/>
      <c r="K40" s="104"/>
      <c r="L40" s="104"/>
      <c r="M40" s="122"/>
      <c r="N40" s="75">
        <v>0</v>
      </c>
      <c r="O40" s="17"/>
      <c r="Q40" s="75">
        <v>1</v>
      </c>
    </row>
    <row r="41" spans="1:17" ht="15" customHeight="1" x14ac:dyDescent="0.3">
      <c r="A41" s="12"/>
      <c r="B41" s="103" t="s">
        <v>147</v>
      </c>
      <c r="C41" s="104"/>
      <c r="D41" s="104"/>
      <c r="E41" s="104"/>
      <c r="F41" s="104"/>
      <c r="G41" s="104"/>
      <c r="H41" s="104"/>
      <c r="I41" s="104"/>
      <c r="J41" s="104"/>
      <c r="K41" s="104"/>
      <c r="L41" s="104"/>
      <c r="M41" s="122"/>
      <c r="N41" s="75">
        <v>1</v>
      </c>
      <c r="O41" s="17"/>
      <c r="Q41" s="80">
        <v>1</v>
      </c>
    </row>
    <row r="42" spans="1:17" ht="15.9" customHeight="1" x14ac:dyDescent="0.3">
      <c r="A42" s="12"/>
      <c r="B42" s="103" t="s">
        <v>148</v>
      </c>
      <c r="C42" s="104"/>
      <c r="D42" s="104"/>
      <c r="E42" s="104"/>
      <c r="F42" s="104"/>
      <c r="G42" s="104"/>
      <c r="H42" s="104"/>
      <c r="I42" s="104"/>
      <c r="J42" s="104"/>
      <c r="K42" s="104"/>
      <c r="L42" s="104"/>
      <c r="M42" s="122"/>
      <c r="N42" s="79">
        <v>0</v>
      </c>
      <c r="O42" s="66"/>
      <c r="Q42" s="79">
        <v>1</v>
      </c>
    </row>
    <row r="43" spans="1:17" ht="15" customHeight="1" x14ac:dyDescent="0.3">
      <c r="A43" s="12"/>
      <c r="B43" s="103" t="s">
        <v>149</v>
      </c>
      <c r="C43" s="104"/>
      <c r="D43" s="104"/>
      <c r="E43" s="104"/>
      <c r="F43" s="104"/>
      <c r="G43" s="104"/>
      <c r="H43" s="104"/>
      <c r="I43" s="104"/>
      <c r="J43" s="104"/>
      <c r="K43" s="104"/>
      <c r="L43" s="104"/>
      <c r="M43" s="122"/>
      <c r="N43" s="75">
        <v>2</v>
      </c>
      <c r="Q43" s="75">
        <v>2</v>
      </c>
    </row>
    <row r="44" spans="1:17" ht="30" customHeight="1" thickBot="1" x14ac:dyDescent="0.35">
      <c r="A44" s="12"/>
      <c r="B44" s="103" t="s">
        <v>320</v>
      </c>
      <c r="C44" s="104"/>
      <c r="D44" s="104"/>
      <c r="E44" s="104"/>
      <c r="F44" s="104"/>
      <c r="G44" s="104"/>
      <c r="H44" s="104"/>
      <c r="I44" s="104"/>
      <c r="J44" s="104"/>
      <c r="K44" s="104"/>
      <c r="L44" s="104"/>
      <c r="M44" s="122"/>
      <c r="N44" s="75">
        <v>0</v>
      </c>
      <c r="Q44" s="27">
        <v>2</v>
      </c>
    </row>
    <row r="45" spans="1:17" ht="30" customHeight="1" thickBot="1" x14ac:dyDescent="0.35">
      <c r="A45" s="103" t="s">
        <v>150</v>
      </c>
      <c r="B45" s="104"/>
      <c r="C45" s="104"/>
      <c r="D45" s="104"/>
      <c r="E45" s="104"/>
      <c r="F45" s="104"/>
      <c r="G45" s="104"/>
      <c r="H45" s="104"/>
      <c r="I45" s="104"/>
      <c r="J45" s="104"/>
      <c r="K45" s="104"/>
      <c r="L45" s="104"/>
      <c r="M45" s="104"/>
      <c r="N45" s="105"/>
      <c r="O45" s="60">
        <f>SUM(N46:N58)</f>
        <v>12</v>
      </c>
      <c r="Q45" s="77"/>
    </row>
    <row r="46" spans="1:17" ht="15" customHeight="1" x14ac:dyDescent="0.3">
      <c r="A46" s="12"/>
      <c r="B46" s="103" t="s">
        <v>65</v>
      </c>
      <c r="C46" s="104"/>
      <c r="D46" s="104"/>
      <c r="E46" s="104"/>
      <c r="F46" s="104"/>
      <c r="G46" s="104"/>
      <c r="H46" s="104"/>
      <c r="I46" s="104"/>
      <c r="J46" s="104"/>
      <c r="K46" s="104"/>
      <c r="L46" s="104"/>
      <c r="M46" s="122"/>
      <c r="N46" s="75">
        <v>1</v>
      </c>
      <c r="Q46" s="80">
        <v>1</v>
      </c>
    </row>
    <row r="47" spans="1:17" ht="15" customHeight="1" x14ac:dyDescent="0.3">
      <c r="A47" s="12"/>
      <c r="B47" s="103" t="s">
        <v>151</v>
      </c>
      <c r="C47" s="104"/>
      <c r="D47" s="104"/>
      <c r="E47" s="104"/>
      <c r="F47" s="104"/>
      <c r="G47" s="104"/>
      <c r="H47" s="104"/>
      <c r="I47" s="104"/>
      <c r="J47" s="104"/>
      <c r="K47" s="104"/>
      <c r="L47" s="104"/>
      <c r="M47" s="122"/>
      <c r="N47" s="75">
        <v>1</v>
      </c>
      <c r="Q47" s="80">
        <v>1.5</v>
      </c>
    </row>
    <row r="48" spans="1:17" ht="15" customHeight="1" x14ac:dyDescent="0.3">
      <c r="A48" s="12"/>
      <c r="B48" s="103" t="s">
        <v>152</v>
      </c>
      <c r="C48" s="104"/>
      <c r="D48" s="104"/>
      <c r="E48" s="104"/>
      <c r="F48" s="104"/>
      <c r="G48" s="104"/>
      <c r="H48" s="104"/>
      <c r="I48" s="104"/>
      <c r="J48" s="104"/>
      <c r="K48" s="104"/>
      <c r="L48" s="104"/>
      <c r="M48" s="122"/>
      <c r="N48" s="75">
        <v>1</v>
      </c>
      <c r="Q48" s="80">
        <v>1</v>
      </c>
    </row>
    <row r="49" spans="1:17" ht="15" customHeight="1" x14ac:dyDescent="0.3">
      <c r="A49" s="12"/>
      <c r="B49" s="103" t="s">
        <v>321</v>
      </c>
      <c r="C49" s="104"/>
      <c r="D49" s="104"/>
      <c r="E49" s="104"/>
      <c r="F49" s="104"/>
      <c r="G49" s="104"/>
      <c r="H49" s="104"/>
      <c r="I49" s="104"/>
      <c r="J49" s="104"/>
      <c r="K49" s="104"/>
      <c r="L49" s="104"/>
      <c r="M49" s="122"/>
      <c r="N49" s="78">
        <v>0</v>
      </c>
      <c r="Q49" s="81">
        <v>1</v>
      </c>
    </row>
    <row r="50" spans="1:17" ht="30" customHeight="1" x14ac:dyDescent="0.3">
      <c r="A50" s="12"/>
      <c r="B50" s="103" t="s">
        <v>153</v>
      </c>
      <c r="C50" s="104"/>
      <c r="D50" s="104"/>
      <c r="E50" s="104"/>
      <c r="F50" s="104"/>
      <c r="G50" s="104"/>
      <c r="H50" s="104"/>
      <c r="I50" s="104"/>
      <c r="J50" s="104"/>
      <c r="K50" s="104"/>
      <c r="L50" s="104"/>
      <c r="M50" s="122"/>
      <c r="N50" s="75" t="s">
        <v>309</v>
      </c>
      <c r="O50"/>
      <c r="Q50" s="27"/>
    </row>
    <row r="51" spans="1:17" ht="15" customHeight="1" x14ac:dyDescent="0.3">
      <c r="A51" s="12"/>
      <c r="B51" s="103" t="s">
        <v>154</v>
      </c>
      <c r="C51" s="104"/>
      <c r="D51" s="104"/>
      <c r="E51" s="104"/>
      <c r="F51" s="104"/>
      <c r="G51" s="104"/>
      <c r="H51" s="104"/>
      <c r="I51" s="104"/>
      <c r="J51" s="104"/>
      <c r="K51" s="104"/>
      <c r="L51" s="104"/>
      <c r="M51" s="122"/>
      <c r="N51" s="75">
        <v>1</v>
      </c>
      <c r="Q51" s="80">
        <v>1</v>
      </c>
    </row>
    <row r="52" spans="1:17" ht="15" customHeight="1" x14ac:dyDescent="0.3">
      <c r="A52" s="12"/>
      <c r="B52" s="103" t="s">
        <v>155</v>
      </c>
      <c r="C52" s="104"/>
      <c r="D52" s="104"/>
      <c r="E52" s="104"/>
      <c r="F52" s="104"/>
      <c r="G52" s="104"/>
      <c r="H52" s="104"/>
      <c r="I52" s="104"/>
      <c r="J52" s="104"/>
      <c r="K52" s="104"/>
      <c r="L52" s="104"/>
      <c r="M52" s="122"/>
      <c r="N52" s="79">
        <v>1</v>
      </c>
      <c r="Q52" s="82">
        <v>1</v>
      </c>
    </row>
    <row r="53" spans="1:17" ht="15" customHeight="1" x14ac:dyDescent="0.3">
      <c r="A53" s="12"/>
      <c r="B53" s="103" t="s">
        <v>156</v>
      </c>
      <c r="C53" s="104"/>
      <c r="D53" s="104"/>
      <c r="E53" s="104"/>
      <c r="F53" s="104"/>
      <c r="G53" s="104"/>
      <c r="H53" s="104"/>
      <c r="I53" s="104"/>
      <c r="J53" s="104"/>
      <c r="K53" s="104"/>
      <c r="L53" s="104"/>
      <c r="M53" s="122"/>
      <c r="N53" s="75">
        <v>1</v>
      </c>
      <c r="Q53" s="80">
        <v>1</v>
      </c>
    </row>
    <row r="54" spans="1:17" ht="15" customHeight="1" x14ac:dyDescent="0.3">
      <c r="A54" s="12"/>
      <c r="B54" s="103" t="s">
        <v>157</v>
      </c>
      <c r="C54" s="104"/>
      <c r="D54" s="104"/>
      <c r="E54" s="104"/>
      <c r="F54" s="104"/>
      <c r="G54" s="104"/>
      <c r="H54" s="104"/>
      <c r="I54" s="104"/>
      <c r="J54" s="104"/>
      <c r="K54" s="104"/>
      <c r="L54" s="104"/>
      <c r="M54" s="122"/>
      <c r="N54" s="75">
        <v>1</v>
      </c>
      <c r="O54" s="63"/>
      <c r="Q54" s="80">
        <v>1</v>
      </c>
    </row>
    <row r="55" spans="1:17" ht="15" customHeight="1" x14ac:dyDescent="0.3">
      <c r="A55" s="12"/>
      <c r="B55" s="103" t="s">
        <v>158</v>
      </c>
      <c r="C55" s="104"/>
      <c r="D55" s="104"/>
      <c r="E55" s="104"/>
      <c r="F55" s="104"/>
      <c r="G55" s="104"/>
      <c r="H55" s="104"/>
      <c r="I55" s="104"/>
      <c r="J55" s="104"/>
      <c r="K55" s="104"/>
      <c r="L55" s="104"/>
      <c r="M55" s="122"/>
      <c r="N55" s="75">
        <v>2</v>
      </c>
      <c r="Q55" s="80">
        <v>2</v>
      </c>
    </row>
    <row r="56" spans="1:17" ht="15" customHeight="1" x14ac:dyDescent="0.3">
      <c r="A56" s="12"/>
      <c r="B56" s="103" t="s">
        <v>159</v>
      </c>
      <c r="C56" s="104"/>
      <c r="D56" s="104"/>
      <c r="E56" s="104"/>
      <c r="F56" s="104"/>
      <c r="G56" s="104"/>
      <c r="H56" s="104"/>
      <c r="I56" s="104"/>
      <c r="J56" s="104"/>
      <c r="K56" s="104"/>
      <c r="L56" s="104"/>
      <c r="M56" s="122"/>
      <c r="N56" s="75">
        <v>2</v>
      </c>
      <c r="Q56" s="80">
        <v>2</v>
      </c>
    </row>
    <row r="57" spans="1:17" ht="45" customHeight="1" x14ac:dyDescent="0.3">
      <c r="A57" s="12"/>
      <c r="B57" s="103" t="s">
        <v>160</v>
      </c>
      <c r="C57" s="104"/>
      <c r="D57" s="104"/>
      <c r="E57" s="104"/>
      <c r="F57" s="104"/>
      <c r="G57" s="104"/>
      <c r="H57" s="104"/>
      <c r="I57" s="104"/>
      <c r="J57" s="104"/>
      <c r="K57" s="104"/>
      <c r="L57" s="104"/>
      <c r="M57" s="122"/>
      <c r="N57" s="75">
        <v>0</v>
      </c>
      <c r="O57" s="63"/>
      <c r="Q57" s="80">
        <v>1.5</v>
      </c>
    </row>
    <row r="58" spans="1:17" ht="30" customHeight="1" thickBot="1" x14ac:dyDescent="0.35">
      <c r="A58" s="12"/>
      <c r="B58" s="151" t="s">
        <v>161</v>
      </c>
      <c r="C58" s="152"/>
      <c r="D58" s="152"/>
      <c r="E58" s="152"/>
      <c r="F58" s="152"/>
      <c r="G58" s="152"/>
      <c r="H58" s="152"/>
      <c r="I58" s="152"/>
      <c r="J58" s="152"/>
      <c r="K58" s="152"/>
      <c r="L58" s="152"/>
      <c r="M58" s="153"/>
      <c r="N58" s="75">
        <v>1</v>
      </c>
      <c r="O58" s="63"/>
      <c r="Q58" s="80">
        <v>1</v>
      </c>
    </row>
    <row r="59" spans="1:17" ht="30" customHeight="1" thickBot="1" x14ac:dyDescent="0.35">
      <c r="A59" s="103" t="s">
        <v>293</v>
      </c>
      <c r="B59" s="104"/>
      <c r="C59" s="104"/>
      <c r="D59" s="104"/>
      <c r="E59" s="104"/>
      <c r="F59" s="104"/>
      <c r="G59" s="104"/>
      <c r="H59" s="104"/>
      <c r="I59" s="104"/>
      <c r="J59" s="104"/>
      <c r="K59" s="104"/>
      <c r="L59" s="104"/>
      <c r="M59" s="104"/>
      <c r="N59" s="105"/>
      <c r="O59" s="60">
        <v>4</v>
      </c>
      <c r="Q59" s="27">
        <v>4</v>
      </c>
    </row>
    <row r="60" spans="1:17" ht="15" customHeight="1" thickBot="1" x14ac:dyDescent="0.35">
      <c r="A60" s="103" t="s">
        <v>162</v>
      </c>
      <c r="B60" s="104"/>
      <c r="C60" s="104"/>
      <c r="D60" s="104"/>
      <c r="E60" s="104"/>
      <c r="F60" s="104"/>
      <c r="G60" s="104"/>
      <c r="H60" s="104"/>
      <c r="I60" s="104"/>
      <c r="J60" s="104"/>
      <c r="K60" s="104"/>
      <c r="L60" s="104"/>
      <c r="M60" s="104"/>
      <c r="N60" s="105"/>
      <c r="O60" s="14">
        <v>3</v>
      </c>
      <c r="Q60" s="77"/>
    </row>
    <row r="61" spans="1:17" ht="15" customHeight="1" x14ac:dyDescent="0.3">
      <c r="A61" s="12"/>
      <c r="B61" s="103" t="s">
        <v>163</v>
      </c>
      <c r="C61" s="104"/>
      <c r="D61" s="104"/>
      <c r="E61" s="104"/>
      <c r="F61" s="104"/>
      <c r="G61" s="104"/>
      <c r="H61" s="104"/>
      <c r="I61" s="104"/>
      <c r="J61" s="104"/>
      <c r="K61" s="104"/>
      <c r="L61" s="104"/>
      <c r="M61" s="122"/>
      <c r="N61" s="78">
        <v>1</v>
      </c>
      <c r="Q61" s="27">
        <v>1</v>
      </c>
    </row>
    <row r="62" spans="1:17" ht="15" customHeight="1" x14ac:dyDescent="0.3">
      <c r="A62" s="12"/>
      <c r="B62" s="103" t="s">
        <v>164</v>
      </c>
      <c r="C62" s="104"/>
      <c r="D62" s="104"/>
      <c r="E62" s="104"/>
      <c r="F62" s="104"/>
      <c r="G62" s="104"/>
      <c r="H62" s="104"/>
      <c r="I62" s="104"/>
      <c r="J62" s="104"/>
      <c r="K62" s="104"/>
      <c r="L62" s="104"/>
      <c r="M62" s="122"/>
      <c r="N62" s="78">
        <v>1</v>
      </c>
      <c r="Q62" s="27">
        <v>1</v>
      </c>
    </row>
    <row r="63" spans="1:17" ht="15" customHeight="1" thickBot="1" x14ac:dyDescent="0.35">
      <c r="A63" s="12"/>
      <c r="B63" s="103" t="s">
        <v>165</v>
      </c>
      <c r="C63" s="104"/>
      <c r="D63" s="104"/>
      <c r="E63" s="104"/>
      <c r="F63" s="104"/>
      <c r="G63" s="104"/>
      <c r="H63" s="104"/>
      <c r="I63" s="104"/>
      <c r="J63" s="104"/>
      <c r="K63" s="104"/>
      <c r="L63" s="104"/>
      <c r="M63" s="122"/>
      <c r="N63" s="78">
        <v>1</v>
      </c>
      <c r="Q63" s="27">
        <v>1</v>
      </c>
    </row>
    <row r="64" spans="1:17" ht="15.9" customHeight="1" thickBot="1" x14ac:dyDescent="0.35">
      <c r="A64" s="106" t="s">
        <v>166</v>
      </c>
      <c r="B64" s="106"/>
      <c r="C64" s="106"/>
      <c r="D64" s="106"/>
      <c r="E64" s="106"/>
      <c r="F64" s="106"/>
      <c r="G64" s="106"/>
      <c r="H64" s="106"/>
      <c r="I64" s="106"/>
      <c r="J64" s="106"/>
      <c r="K64" s="106"/>
      <c r="L64" s="106"/>
      <c r="M64" s="106"/>
      <c r="N64" s="106"/>
      <c r="O64" s="14">
        <v>0</v>
      </c>
      <c r="Q64" s="27">
        <v>2</v>
      </c>
    </row>
    <row r="65" spans="1:17" ht="15" customHeight="1" thickBot="1" x14ac:dyDescent="0.35">
      <c r="A65" s="99" t="s">
        <v>167</v>
      </c>
      <c r="B65" s="99"/>
      <c r="C65" s="99"/>
      <c r="D65" s="99"/>
      <c r="E65" s="99"/>
      <c r="F65" s="99"/>
      <c r="G65" s="99"/>
      <c r="H65" s="99"/>
      <c r="I65" s="99"/>
      <c r="J65" s="99"/>
      <c r="K65" s="99"/>
      <c r="L65" s="99"/>
      <c r="M65" s="99"/>
      <c r="N65" s="99"/>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1</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1</v>
      </c>
      <c r="O69" s="17"/>
      <c r="Q69" s="27">
        <v>1</v>
      </c>
    </row>
    <row r="70" spans="1:17" ht="45" customHeight="1" thickBot="1" x14ac:dyDescent="0.35">
      <c r="A70" s="99" t="s">
        <v>170</v>
      </c>
      <c r="B70" s="99"/>
      <c r="C70" s="99"/>
      <c r="D70" s="99"/>
      <c r="E70" s="99"/>
      <c r="F70" s="99"/>
      <c r="G70" s="99"/>
      <c r="H70" s="99"/>
      <c r="I70" s="99"/>
      <c r="J70" s="99"/>
      <c r="K70" s="99"/>
      <c r="L70" s="99"/>
      <c r="M70" s="99"/>
      <c r="N70" s="103"/>
      <c r="O70" s="60">
        <v>1</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1</v>
      </c>
      <c r="Q72" s="77"/>
    </row>
    <row r="73" spans="1:17" x14ac:dyDescent="0.3">
      <c r="A73" s="12"/>
      <c r="B73" s="177" t="s">
        <v>260</v>
      </c>
      <c r="C73" s="152"/>
      <c r="D73" s="152"/>
      <c r="E73" s="152"/>
      <c r="F73" s="152"/>
      <c r="G73" s="152"/>
      <c r="H73" s="152"/>
      <c r="I73" s="152"/>
      <c r="J73" s="152"/>
      <c r="K73" s="152"/>
      <c r="L73" s="152"/>
      <c r="M73" s="153"/>
      <c r="N73" s="75">
        <v>1</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L85" s="174" t="s">
        <v>21</v>
      </c>
      <c r="M85" s="175"/>
      <c r="N85" s="176"/>
      <c r="O85" s="16">
        <f>SUM(O3:O81)</f>
        <v>50</v>
      </c>
    </row>
  </sheetData>
  <mergeCells count="88">
    <mergeCell ref="B56:M56"/>
    <mergeCell ref="A7:N7"/>
    <mergeCell ref="B8:M8"/>
    <mergeCell ref="B61:M61"/>
    <mergeCell ref="B54:M54"/>
    <mergeCell ref="B55:M55"/>
    <mergeCell ref="B19:M19"/>
    <mergeCell ref="B20:M20"/>
    <mergeCell ref="B38:M38"/>
    <mergeCell ref="B39:M39"/>
    <mergeCell ref="B21:M21"/>
    <mergeCell ref="B22:M22"/>
    <mergeCell ref="B27:M27"/>
    <mergeCell ref="B28:M28"/>
    <mergeCell ref="B29:M29"/>
    <mergeCell ref="B30:M30"/>
    <mergeCell ref="B25:M25"/>
    <mergeCell ref="B51:M51"/>
    <mergeCell ref="B43:M43"/>
    <mergeCell ref="B44:M44"/>
    <mergeCell ref="B34:M34"/>
    <mergeCell ref="B35:M35"/>
    <mergeCell ref="B36:M36"/>
    <mergeCell ref="A37:N37"/>
    <mergeCell ref="B33:M33"/>
    <mergeCell ref="B41:M41"/>
    <mergeCell ref="B32:M32"/>
    <mergeCell ref="B31:M31"/>
    <mergeCell ref="N1:O1"/>
    <mergeCell ref="A2:N2"/>
    <mergeCell ref="A3:N3"/>
    <mergeCell ref="A1:M1"/>
    <mergeCell ref="A13:N13"/>
    <mergeCell ref="B9:M9"/>
    <mergeCell ref="A10:N10"/>
    <mergeCell ref="B11:M11"/>
    <mergeCell ref="B12:M12"/>
    <mergeCell ref="A4:N4"/>
    <mergeCell ref="B5:M5"/>
    <mergeCell ref="B6:M6"/>
    <mergeCell ref="L85:N85"/>
    <mergeCell ref="A64:N64"/>
    <mergeCell ref="A59:N59"/>
    <mergeCell ref="B40:M40"/>
    <mergeCell ref="B46:M46"/>
    <mergeCell ref="B47:M47"/>
    <mergeCell ref="B48:M48"/>
    <mergeCell ref="B49:M49"/>
    <mergeCell ref="A60:N60"/>
    <mergeCell ref="B63:M63"/>
    <mergeCell ref="B42:M42"/>
    <mergeCell ref="A45:N45"/>
    <mergeCell ref="B50:M50"/>
    <mergeCell ref="B58:M58"/>
    <mergeCell ref="B62:M62"/>
    <mergeCell ref="A75:N75"/>
    <mergeCell ref="P1:Q1"/>
    <mergeCell ref="P2:Q2"/>
    <mergeCell ref="A79:N79"/>
    <mergeCell ref="A80:N80"/>
    <mergeCell ref="A81:N81"/>
    <mergeCell ref="A76:N76"/>
    <mergeCell ref="B77:M77"/>
    <mergeCell ref="B78:M78"/>
    <mergeCell ref="A71:N71"/>
    <mergeCell ref="A72:N72"/>
    <mergeCell ref="B73:M73"/>
    <mergeCell ref="B74:M74"/>
    <mergeCell ref="B52:M52"/>
    <mergeCell ref="A66:N66"/>
    <mergeCell ref="A67:N67"/>
    <mergeCell ref="B68:M68"/>
    <mergeCell ref="B14:M14"/>
    <mergeCell ref="B15:M15"/>
    <mergeCell ref="A70:N70"/>
    <mergeCell ref="B84:M84"/>
    <mergeCell ref="B82:M82"/>
    <mergeCell ref="B83:M83"/>
    <mergeCell ref="B69:M69"/>
    <mergeCell ref="B57:M57"/>
    <mergeCell ref="B53:M53"/>
    <mergeCell ref="A16:N16"/>
    <mergeCell ref="B18:M18"/>
    <mergeCell ref="B17:M17"/>
    <mergeCell ref="A26:N26"/>
    <mergeCell ref="A65:N65"/>
    <mergeCell ref="B23:M23"/>
    <mergeCell ref="B24:M2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AB64-70DC-4B81-8107-7F75B3329443}">
  <dimension ref="A1:Q85"/>
  <sheetViews>
    <sheetView zoomScaleNormal="100" workbookViewId="0">
      <selection activeCell="T21" sqref="T21"/>
    </sheetView>
  </sheetViews>
  <sheetFormatPr defaultColWidth="8.88671875" defaultRowHeight="14.4" x14ac:dyDescent="0.3"/>
  <cols>
    <col min="1" max="12" width="8.44140625" customWidth="1"/>
    <col min="13" max="13" width="18.33203125" customWidth="1"/>
    <col min="14" max="14" width="6.6640625" style="7" customWidth="1"/>
    <col min="15" max="15" width="14.6640625" style="7" customWidth="1"/>
    <col min="17" max="17" width="9" customWidth="1"/>
  </cols>
  <sheetData>
    <row r="1" spans="1:17" ht="18.600000000000001" thickBot="1" x14ac:dyDescent="0.35">
      <c r="A1" s="187" t="s">
        <v>182</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0</v>
      </c>
      <c r="Q4" s="77"/>
    </row>
    <row r="5" spans="1:17" ht="15" customHeight="1" x14ac:dyDescent="0.3">
      <c r="A5" s="47"/>
      <c r="B5" s="116" t="s">
        <v>65</v>
      </c>
      <c r="C5" s="117"/>
      <c r="D5" s="117"/>
      <c r="E5" s="117"/>
      <c r="F5" s="117"/>
      <c r="G5" s="117"/>
      <c r="H5" s="117"/>
      <c r="I5" s="117"/>
      <c r="J5" s="117"/>
      <c r="K5" s="117"/>
      <c r="L5" s="117"/>
      <c r="M5" s="118"/>
      <c r="N5" s="78">
        <v>0</v>
      </c>
      <c r="O5" s="50"/>
      <c r="Q5" s="27">
        <v>3</v>
      </c>
    </row>
    <row r="6" spans="1:17" ht="15" customHeight="1" thickBot="1" x14ac:dyDescent="0.35">
      <c r="A6" s="47"/>
      <c r="B6" s="165" t="s">
        <v>312</v>
      </c>
      <c r="C6" s="166"/>
      <c r="D6" s="166"/>
      <c r="E6" s="166"/>
      <c r="F6" s="166"/>
      <c r="G6" s="166"/>
      <c r="H6" s="166"/>
      <c r="I6" s="166"/>
      <c r="J6" s="166"/>
      <c r="K6" s="166"/>
      <c r="L6" s="166"/>
      <c r="M6" s="167"/>
      <c r="N6" s="78">
        <v>0</v>
      </c>
      <c r="O6" s="50"/>
      <c r="Q6" s="27">
        <v>1</v>
      </c>
    </row>
    <row r="7" spans="1:17" ht="15" customHeight="1" thickBot="1" x14ac:dyDescent="0.35">
      <c r="A7" s="116" t="s">
        <v>122</v>
      </c>
      <c r="B7" s="117"/>
      <c r="C7" s="117"/>
      <c r="D7" s="117"/>
      <c r="E7" s="117"/>
      <c r="F7" s="117"/>
      <c r="G7" s="117"/>
      <c r="H7" s="117"/>
      <c r="I7" s="117"/>
      <c r="J7" s="117"/>
      <c r="K7" s="117"/>
      <c r="L7" s="117"/>
      <c r="M7" s="117"/>
      <c r="N7" s="126"/>
      <c r="O7" s="51">
        <v>0</v>
      </c>
      <c r="Q7" s="77"/>
    </row>
    <row r="8" spans="1:17" ht="15" customHeight="1" x14ac:dyDescent="0.3">
      <c r="A8" s="47"/>
      <c r="B8" s="116" t="s">
        <v>65</v>
      </c>
      <c r="C8" s="117"/>
      <c r="D8" s="117"/>
      <c r="E8" s="117"/>
      <c r="F8" s="117"/>
      <c r="G8" s="117"/>
      <c r="H8" s="117"/>
      <c r="I8" s="117"/>
      <c r="J8" s="117"/>
      <c r="K8" s="117"/>
      <c r="L8" s="117"/>
      <c r="M8" s="118"/>
      <c r="N8" s="78">
        <v>0</v>
      </c>
      <c r="O8" s="50"/>
      <c r="Q8" s="27">
        <v>3</v>
      </c>
    </row>
    <row r="9" spans="1:17" ht="15" customHeight="1" thickBot="1" x14ac:dyDescent="0.35">
      <c r="A9" s="47"/>
      <c r="B9" s="165" t="s">
        <v>312</v>
      </c>
      <c r="C9" s="166"/>
      <c r="D9" s="166"/>
      <c r="E9" s="166"/>
      <c r="F9" s="166"/>
      <c r="G9" s="166"/>
      <c r="H9" s="166"/>
      <c r="I9" s="166"/>
      <c r="J9" s="166"/>
      <c r="K9" s="166"/>
      <c r="L9" s="166"/>
      <c r="M9" s="167"/>
      <c r="N9" s="78">
        <v>0</v>
      </c>
      <c r="O9" s="50"/>
      <c r="Q9" s="27">
        <v>1</v>
      </c>
    </row>
    <row r="10" spans="1:17" ht="15" customHeight="1" thickBot="1" x14ac:dyDescent="0.35">
      <c r="A10" s="116" t="s">
        <v>123</v>
      </c>
      <c r="B10" s="117"/>
      <c r="C10" s="117"/>
      <c r="D10" s="117"/>
      <c r="E10" s="117"/>
      <c r="F10" s="117"/>
      <c r="G10" s="117"/>
      <c r="H10" s="117"/>
      <c r="I10" s="117"/>
      <c r="J10" s="117"/>
      <c r="K10" s="117"/>
      <c r="L10" s="117"/>
      <c r="M10" s="117"/>
      <c r="N10" s="126"/>
      <c r="O10" s="51">
        <v>0</v>
      </c>
      <c r="Q10" s="77"/>
    </row>
    <row r="11" spans="1:17" ht="15" customHeight="1" x14ac:dyDescent="0.3">
      <c r="A11" s="47"/>
      <c r="B11" s="116" t="s">
        <v>65</v>
      </c>
      <c r="C11" s="117"/>
      <c r="D11" s="117"/>
      <c r="E11" s="117"/>
      <c r="F11" s="117"/>
      <c r="G11" s="117"/>
      <c r="H11" s="117"/>
      <c r="I11" s="117"/>
      <c r="J11" s="117"/>
      <c r="K11" s="117"/>
      <c r="L11" s="117"/>
      <c r="M11" s="118"/>
      <c r="N11" s="78">
        <v>0</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50"/>
      <c r="Q12" s="27">
        <v>1</v>
      </c>
    </row>
    <row r="13" spans="1:17" ht="15" customHeight="1" thickBot="1" x14ac:dyDescent="0.35">
      <c r="A13" s="116" t="s">
        <v>124</v>
      </c>
      <c r="B13" s="117"/>
      <c r="C13" s="117"/>
      <c r="D13" s="117"/>
      <c r="E13" s="117"/>
      <c r="F13" s="117"/>
      <c r="G13" s="117"/>
      <c r="H13" s="117"/>
      <c r="I13" s="117"/>
      <c r="J13" s="117"/>
      <c r="K13" s="117"/>
      <c r="L13" s="117"/>
      <c r="M13" s="117"/>
      <c r="N13" s="126"/>
      <c r="O13" s="51">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0</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50"/>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0</v>
      </c>
      <c r="O21" s="52"/>
      <c r="Q21" s="75">
        <v>1</v>
      </c>
    </row>
    <row r="22" spans="1:17" ht="15" customHeight="1" x14ac:dyDescent="0.3">
      <c r="A22" s="47"/>
      <c r="B22" s="123" t="s">
        <v>130</v>
      </c>
      <c r="C22" s="124"/>
      <c r="D22" s="124"/>
      <c r="E22" s="124"/>
      <c r="F22" s="124"/>
      <c r="G22" s="124"/>
      <c r="H22" s="124"/>
      <c r="I22" s="124"/>
      <c r="J22" s="124"/>
      <c r="K22" s="124"/>
      <c r="L22" s="124"/>
      <c r="M22" s="135"/>
      <c r="N22" s="75">
        <v>0</v>
      </c>
      <c r="O22" s="52"/>
      <c r="Q22" s="75">
        <v>2</v>
      </c>
    </row>
    <row r="23" spans="1:17" ht="15" customHeight="1" x14ac:dyDescent="0.3">
      <c r="A23" s="47"/>
      <c r="B23" s="116" t="s">
        <v>131</v>
      </c>
      <c r="C23" s="117"/>
      <c r="D23" s="117"/>
      <c r="E23" s="117"/>
      <c r="F23" s="117"/>
      <c r="G23" s="117"/>
      <c r="H23" s="117"/>
      <c r="I23" s="117"/>
      <c r="J23" s="117"/>
      <c r="K23" s="117"/>
      <c r="L23" s="117"/>
      <c r="M23" s="133"/>
      <c r="N23" s="75">
        <v>0</v>
      </c>
      <c r="O23" s="52"/>
      <c r="Q23" s="75">
        <v>1</v>
      </c>
    </row>
    <row r="24" spans="1:17" ht="15" customHeight="1" x14ac:dyDescent="0.3">
      <c r="A24" s="47"/>
      <c r="B24" s="116" t="s">
        <v>132</v>
      </c>
      <c r="C24" s="117"/>
      <c r="D24" s="117"/>
      <c r="E24" s="117"/>
      <c r="F24" s="117"/>
      <c r="G24" s="117"/>
      <c r="H24" s="117"/>
      <c r="I24" s="117"/>
      <c r="J24" s="117"/>
      <c r="K24" s="117"/>
      <c r="L24" s="117"/>
      <c r="M24" s="133"/>
      <c r="N24" s="75">
        <v>0</v>
      </c>
      <c r="O24" s="52"/>
      <c r="Q24" s="75">
        <v>0.5</v>
      </c>
    </row>
    <row r="25" spans="1:17" ht="15" customHeight="1" thickBot="1" x14ac:dyDescent="0.35">
      <c r="A25" s="47"/>
      <c r="B25" s="123" t="s">
        <v>133</v>
      </c>
      <c r="C25" s="124"/>
      <c r="D25" s="124"/>
      <c r="E25" s="124"/>
      <c r="F25" s="124"/>
      <c r="G25" s="124"/>
      <c r="H25" s="124"/>
      <c r="I25" s="124"/>
      <c r="J25" s="124"/>
      <c r="K25" s="124"/>
      <c r="L25" s="124"/>
      <c r="M25" s="135"/>
      <c r="N25" s="79">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6</v>
      </c>
      <c r="Q26" s="77"/>
    </row>
    <row r="27" spans="1:17" ht="15" customHeight="1" x14ac:dyDescent="0.3">
      <c r="A27" s="47"/>
      <c r="B27" s="116" t="s">
        <v>135</v>
      </c>
      <c r="C27" s="117"/>
      <c r="D27" s="117"/>
      <c r="E27" s="117"/>
      <c r="F27" s="117"/>
      <c r="G27" s="117"/>
      <c r="H27" s="117"/>
      <c r="I27" s="117"/>
      <c r="J27" s="117"/>
      <c r="K27" s="117"/>
      <c r="L27" s="117"/>
      <c r="M27" s="118"/>
      <c r="N27" s="78">
        <v>1</v>
      </c>
      <c r="O27" s="50"/>
      <c r="Q27" s="78">
        <v>2.5</v>
      </c>
    </row>
    <row r="28" spans="1:17" ht="15" customHeight="1" x14ac:dyDescent="0.3">
      <c r="A28" s="47"/>
      <c r="B28" s="116" t="s">
        <v>136</v>
      </c>
      <c r="C28" s="117"/>
      <c r="D28" s="117"/>
      <c r="E28" s="117"/>
      <c r="F28" s="117"/>
      <c r="G28" s="117"/>
      <c r="H28" s="117"/>
      <c r="I28" s="117"/>
      <c r="J28" s="117"/>
      <c r="K28" s="117"/>
      <c r="L28" s="117"/>
      <c r="M28" s="118"/>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1</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65"/>
      <c r="Q30" s="75">
        <v>1</v>
      </c>
    </row>
    <row r="31" spans="1:17" ht="30" customHeight="1" x14ac:dyDescent="0.3">
      <c r="A31" s="47"/>
      <c r="B31" s="116" t="s">
        <v>139</v>
      </c>
      <c r="C31" s="117"/>
      <c r="D31" s="117"/>
      <c r="E31" s="117"/>
      <c r="F31" s="117"/>
      <c r="G31" s="117"/>
      <c r="H31" s="117"/>
      <c r="I31" s="117"/>
      <c r="J31" s="117"/>
      <c r="K31" s="117"/>
      <c r="L31" s="117"/>
      <c r="M31" s="133"/>
      <c r="N31" s="75">
        <v>0</v>
      </c>
      <c r="O31" s="52"/>
      <c r="Q31" s="75">
        <v>1</v>
      </c>
    </row>
    <row r="32" spans="1:17" ht="30" customHeight="1" x14ac:dyDescent="0.3">
      <c r="A32" s="47"/>
      <c r="B32" s="116" t="s">
        <v>140</v>
      </c>
      <c r="C32" s="117"/>
      <c r="D32" s="117"/>
      <c r="E32" s="117"/>
      <c r="F32" s="117"/>
      <c r="G32" s="117"/>
      <c r="H32" s="117"/>
      <c r="I32" s="117"/>
      <c r="J32" s="117"/>
      <c r="K32" s="117"/>
      <c r="L32" s="117"/>
      <c r="M32" s="133"/>
      <c r="N32" s="79">
        <v>1</v>
      </c>
      <c r="O32" s="65"/>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1.5</v>
      </c>
      <c r="Q37" s="77"/>
    </row>
    <row r="38" spans="1:17" ht="15" customHeight="1" x14ac:dyDescent="0.3">
      <c r="A38" s="47"/>
      <c r="B38" s="116" t="s">
        <v>258</v>
      </c>
      <c r="C38" s="117"/>
      <c r="D38" s="117"/>
      <c r="E38" s="117"/>
      <c r="F38" s="117"/>
      <c r="G38" s="117"/>
      <c r="H38" s="117"/>
      <c r="I38" s="117"/>
      <c r="J38" s="117"/>
      <c r="K38" s="117"/>
      <c r="L38" s="117"/>
      <c r="M38" s="133"/>
      <c r="N38" s="75">
        <v>1.5</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0</v>
      </c>
      <c r="Q45" s="77"/>
    </row>
    <row r="46" spans="1:17" ht="15" customHeight="1" x14ac:dyDescent="0.3">
      <c r="A46" s="47"/>
      <c r="B46" s="116" t="s">
        <v>65</v>
      </c>
      <c r="C46" s="117"/>
      <c r="D46" s="117"/>
      <c r="E46" s="117"/>
      <c r="F46" s="117"/>
      <c r="G46" s="117"/>
      <c r="H46" s="117"/>
      <c r="I46" s="117"/>
      <c r="J46" s="117"/>
      <c r="K46" s="117"/>
      <c r="L46" s="117"/>
      <c r="M46" s="133"/>
      <c r="N46" s="75">
        <v>0</v>
      </c>
      <c r="O46" s="50"/>
      <c r="Q46" s="80">
        <v>1</v>
      </c>
    </row>
    <row r="47" spans="1:17" ht="15" customHeight="1" x14ac:dyDescent="0.3">
      <c r="A47" s="47"/>
      <c r="B47" s="116" t="s">
        <v>151</v>
      </c>
      <c r="C47" s="117"/>
      <c r="D47" s="117"/>
      <c r="E47" s="117"/>
      <c r="F47" s="117"/>
      <c r="G47" s="117"/>
      <c r="H47" s="117"/>
      <c r="I47" s="117"/>
      <c r="J47" s="117"/>
      <c r="K47" s="117"/>
      <c r="L47" s="117"/>
      <c r="M47" s="133"/>
      <c r="N47" s="75">
        <v>0</v>
      </c>
      <c r="O47" s="50"/>
      <c r="Q47" s="80">
        <v>1.5</v>
      </c>
    </row>
    <row r="48" spans="1:17" ht="15" customHeight="1" x14ac:dyDescent="0.3">
      <c r="A48" s="47"/>
      <c r="B48" s="116" t="s">
        <v>152</v>
      </c>
      <c r="C48" s="117"/>
      <c r="D48" s="117"/>
      <c r="E48" s="117"/>
      <c r="F48" s="117"/>
      <c r="G48" s="117"/>
      <c r="H48" s="117"/>
      <c r="I48" s="117"/>
      <c r="J48" s="117"/>
      <c r="K48" s="117"/>
      <c r="L48" s="117"/>
      <c r="M48" s="133"/>
      <c r="N48" s="75">
        <v>0</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O50"/>
      <c r="Q50" s="27"/>
    </row>
    <row r="51" spans="1:17" ht="15" customHeight="1" x14ac:dyDescent="0.3">
      <c r="A51" s="47"/>
      <c r="B51" s="116" t="s">
        <v>154</v>
      </c>
      <c r="C51" s="117"/>
      <c r="D51" s="117"/>
      <c r="E51" s="117"/>
      <c r="F51" s="117"/>
      <c r="G51" s="117"/>
      <c r="H51" s="117"/>
      <c r="I51" s="117"/>
      <c r="J51" s="117"/>
      <c r="K51" s="117"/>
      <c r="L51" s="117"/>
      <c r="M51" s="133"/>
      <c r="N51" s="79">
        <v>0</v>
      </c>
      <c r="O51" s="50"/>
      <c r="Q51" s="80">
        <v>1</v>
      </c>
    </row>
    <row r="52" spans="1:17" ht="15" customHeight="1" x14ac:dyDescent="0.3">
      <c r="A52" s="47"/>
      <c r="B52" s="116" t="s">
        <v>155</v>
      </c>
      <c r="C52" s="117"/>
      <c r="D52" s="117"/>
      <c r="E52" s="117"/>
      <c r="F52" s="117"/>
      <c r="G52" s="117"/>
      <c r="H52" s="117"/>
      <c r="I52" s="117"/>
      <c r="J52" s="117"/>
      <c r="K52" s="117"/>
      <c r="L52" s="117"/>
      <c r="M52" s="133"/>
      <c r="N52" s="75">
        <v>0</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0</v>
      </c>
      <c r="O55" s="50"/>
      <c r="Q55" s="80">
        <v>2</v>
      </c>
    </row>
    <row r="56" spans="1:17" ht="15" customHeight="1" x14ac:dyDescent="0.3">
      <c r="A56" s="47"/>
      <c r="B56" s="116" t="s">
        <v>159</v>
      </c>
      <c r="C56" s="117"/>
      <c r="D56" s="117"/>
      <c r="E56" s="117"/>
      <c r="F56" s="117"/>
      <c r="G56" s="117"/>
      <c r="H56" s="117"/>
      <c r="I56" s="117"/>
      <c r="J56" s="117"/>
      <c r="K56" s="117"/>
      <c r="L56" s="117"/>
      <c r="M56" s="133"/>
      <c r="N56" s="75">
        <v>0</v>
      </c>
      <c r="O56" s="50"/>
      <c r="Q56" s="80">
        <v>2</v>
      </c>
    </row>
    <row r="57" spans="1:17" ht="45" customHeight="1" x14ac:dyDescent="0.3">
      <c r="A57" s="47"/>
      <c r="B57" s="116" t="s">
        <v>160</v>
      </c>
      <c r="C57" s="117"/>
      <c r="D57" s="117"/>
      <c r="E57" s="117"/>
      <c r="F57" s="117"/>
      <c r="G57" s="117"/>
      <c r="H57" s="117"/>
      <c r="I57" s="117"/>
      <c r="J57" s="117"/>
      <c r="K57" s="117"/>
      <c r="L57" s="117"/>
      <c r="M57" s="133"/>
      <c r="N57" s="75">
        <v>0</v>
      </c>
      <c r="O57" s="50"/>
      <c r="Q57" s="80">
        <v>1.5</v>
      </c>
    </row>
    <row r="58" spans="1:17" ht="30" customHeight="1" thickBot="1" x14ac:dyDescent="0.35">
      <c r="A58" s="47"/>
      <c r="B58" s="123" t="s">
        <v>161</v>
      </c>
      <c r="C58" s="124"/>
      <c r="D58" s="124"/>
      <c r="E58" s="124"/>
      <c r="F58" s="124"/>
      <c r="G58" s="124"/>
      <c r="H58" s="124"/>
      <c r="I58" s="124"/>
      <c r="J58" s="124"/>
      <c r="K58" s="124"/>
      <c r="L58" s="124"/>
      <c r="M58" s="135"/>
      <c r="N58" s="75">
        <v>0</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60">
        <v>0</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0</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103" t="s">
        <v>168</v>
      </c>
      <c r="B66" s="104"/>
      <c r="C66" s="104"/>
      <c r="D66" s="104"/>
      <c r="E66" s="104"/>
      <c r="F66" s="104"/>
      <c r="G66" s="104"/>
      <c r="H66" s="104"/>
      <c r="I66" s="104"/>
      <c r="J66" s="104"/>
      <c r="K66" s="104"/>
      <c r="L66" s="104"/>
      <c r="M66" s="104"/>
      <c r="N66" s="105"/>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0</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0</v>
      </c>
      <c r="O69" s="17"/>
      <c r="Q69" s="27">
        <v>1</v>
      </c>
    </row>
    <row r="70" spans="1:17" ht="45" customHeight="1" thickBot="1" x14ac:dyDescent="0.35">
      <c r="A70" s="99" t="s">
        <v>170</v>
      </c>
      <c r="B70" s="99"/>
      <c r="C70" s="99"/>
      <c r="D70" s="99"/>
      <c r="E70" s="99"/>
      <c r="F70" s="99"/>
      <c r="G70" s="99"/>
      <c r="H70" s="99"/>
      <c r="I70" s="99"/>
      <c r="J70" s="99"/>
      <c r="K70" s="99"/>
      <c r="L70" s="99"/>
      <c r="M70" s="99"/>
      <c r="N70" s="103"/>
      <c r="O70" s="14">
        <v>0</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0</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0</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8"/>
      <c r="O77" s="17"/>
      <c r="Q77" s="27"/>
    </row>
    <row r="78" spans="1:17" ht="15" customHeight="1" thickBot="1" x14ac:dyDescent="0.35">
      <c r="A78" s="12"/>
      <c r="B78" s="156" t="s">
        <v>176</v>
      </c>
      <c r="C78" s="157"/>
      <c r="D78" s="157"/>
      <c r="E78" s="157"/>
      <c r="F78" s="157"/>
      <c r="G78" s="157"/>
      <c r="H78" s="157"/>
      <c r="I78" s="157"/>
      <c r="J78" s="157"/>
      <c r="K78" s="157"/>
      <c r="L78" s="157"/>
      <c r="M78" s="158"/>
      <c r="N78" s="84"/>
      <c r="Q78" s="27"/>
    </row>
    <row r="79" spans="1:17" ht="15" customHeight="1" thickBot="1" x14ac:dyDescent="0.35">
      <c r="A79" s="99" t="s">
        <v>177</v>
      </c>
      <c r="B79" s="99"/>
      <c r="C79" s="99"/>
      <c r="D79" s="99"/>
      <c r="E79" s="99"/>
      <c r="F79" s="99"/>
      <c r="G79" s="99"/>
      <c r="H79" s="99"/>
      <c r="I79" s="99"/>
      <c r="J79" s="99"/>
      <c r="K79" s="99"/>
      <c r="L79" s="99"/>
      <c r="M79" s="99"/>
      <c r="N79" s="103"/>
      <c r="O79" s="14">
        <v>0</v>
      </c>
      <c r="Q79" s="27">
        <v>2</v>
      </c>
    </row>
    <row r="80" spans="1:17" ht="15" customHeight="1" thickBot="1" x14ac:dyDescent="0.35">
      <c r="A80" s="99" t="s">
        <v>178</v>
      </c>
      <c r="B80" s="99"/>
      <c r="C80" s="99"/>
      <c r="D80" s="99"/>
      <c r="E80" s="99"/>
      <c r="F80" s="99"/>
      <c r="G80" s="99"/>
      <c r="H80" s="99"/>
      <c r="I80" s="99"/>
      <c r="J80" s="99"/>
      <c r="K80" s="99"/>
      <c r="L80" s="99"/>
      <c r="M80" s="99"/>
      <c r="N80" s="103"/>
      <c r="O80" s="14">
        <v>0</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11.5</v>
      </c>
    </row>
  </sheetData>
  <mergeCells count="88">
    <mergeCell ref="N1:O1"/>
    <mergeCell ref="A2:N2"/>
    <mergeCell ref="A3:N3"/>
    <mergeCell ref="A1:M1"/>
    <mergeCell ref="A13:N13"/>
    <mergeCell ref="B12:M12"/>
    <mergeCell ref="A4:N4"/>
    <mergeCell ref="B5:M5"/>
    <mergeCell ref="B6:M6"/>
    <mergeCell ref="A7:N7"/>
    <mergeCell ref="B8:M8"/>
    <mergeCell ref="B9:M9"/>
    <mergeCell ref="A10:N10"/>
    <mergeCell ref="B78:M78"/>
    <mergeCell ref="B35:M35"/>
    <mergeCell ref="B36:M36"/>
    <mergeCell ref="B61:M61"/>
    <mergeCell ref="B43:M43"/>
    <mergeCell ref="B44:M44"/>
    <mergeCell ref="B51:M51"/>
    <mergeCell ref="B52:M52"/>
    <mergeCell ref="B47:M47"/>
    <mergeCell ref="B38:M38"/>
    <mergeCell ref="B39:M39"/>
    <mergeCell ref="B40:M40"/>
    <mergeCell ref="B46:M46"/>
    <mergeCell ref="B53:M53"/>
    <mergeCell ref="A75:N75"/>
    <mergeCell ref="A71:N71"/>
    <mergeCell ref="A66:N66"/>
    <mergeCell ref="B11:M11"/>
    <mergeCell ref="B77:M77"/>
    <mergeCell ref="B29:M29"/>
    <mergeCell ref="B30:M30"/>
    <mergeCell ref="B31:M31"/>
    <mergeCell ref="B27:M27"/>
    <mergeCell ref="B56:M56"/>
    <mergeCell ref="A72:N72"/>
    <mergeCell ref="B73:M73"/>
    <mergeCell ref="B74:M74"/>
    <mergeCell ref="A70:N70"/>
    <mergeCell ref="A76:N76"/>
    <mergeCell ref="B20:M20"/>
    <mergeCell ref="B49:M49"/>
    <mergeCell ref="B55:M55"/>
    <mergeCell ref="B62:M62"/>
    <mergeCell ref="B58:M58"/>
    <mergeCell ref="B54:M54"/>
    <mergeCell ref="B57:M57"/>
    <mergeCell ref="B48:M48"/>
    <mergeCell ref="B33:M33"/>
    <mergeCell ref="B32:M32"/>
    <mergeCell ref="B34:M34"/>
    <mergeCell ref="B23:M23"/>
    <mergeCell ref="B24:M24"/>
    <mergeCell ref="B25:M25"/>
    <mergeCell ref="B14:M14"/>
    <mergeCell ref="B28:M28"/>
    <mergeCell ref="L85:N85"/>
    <mergeCell ref="A37:N37"/>
    <mergeCell ref="B42:M42"/>
    <mergeCell ref="A45:N45"/>
    <mergeCell ref="B50:M50"/>
    <mergeCell ref="A59:N59"/>
    <mergeCell ref="B41:M41"/>
    <mergeCell ref="A60:N60"/>
    <mergeCell ref="B63:M63"/>
    <mergeCell ref="A65:N65"/>
    <mergeCell ref="A67:N67"/>
    <mergeCell ref="B68:M68"/>
    <mergeCell ref="B69:M69"/>
    <mergeCell ref="A64:N64"/>
    <mergeCell ref="B15:M15"/>
    <mergeCell ref="P1:Q1"/>
    <mergeCell ref="P2:Q2"/>
    <mergeCell ref="B84:M84"/>
    <mergeCell ref="A79:N79"/>
    <mergeCell ref="A80:N80"/>
    <mergeCell ref="A81:N81"/>
    <mergeCell ref="B82:M82"/>
    <mergeCell ref="B83:M83"/>
    <mergeCell ref="A16:N16"/>
    <mergeCell ref="B18:M18"/>
    <mergeCell ref="B21:M21"/>
    <mergeCell ref="B22:M22"/>
    <mergeCell ref="A26:N26"/>
    <mergeCell ref="B17:M17"/>
    <mergeCell ref="B19:M19"/>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5"/>
  <sheetViews>
    <sheetView zoomScaleNormal="100" workbookViewId="0">
      <selection activeCell="O81" sqref="O81"/>
    </sheetView>
  </sheetViews>
  <sheetFormatPr defaultColWidth="8.88671875" defaultRowHeight="14.4" x14ac:dyDescent="0.3"/>
  <cols>
    <col min="1" max="12" width="8.44140625" customWidth="1"/>
    <col min="13" max="13" width="18.33203125" customWidth="1"/>
    <col min="14" max="14" width="6.6640625" style="7" customWidth="1"/>
    <col min="15" max="15" width="14.6640625" style="7" customWidth="1"/>
    <col min="17" max="17" width="9" customWidth="1"/>
  </cols>
  <sheetData>
    <row r="1" spans="1:17" ht="18.600000000000001" thickBot="1" x14ac:dyDescent="0.35">
      <c r="A1" s="187" t="s">
        <v>186</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59">
        <v>2</v>
      </c>
      <c r="Q3" s="30">
        <v>2</v>
      </c>
    </row>
    <row r="4" spans="1:17" ht="15" customHeight="1" thickBot="1" x14ac:dyDescent="0.35">
      <c r="A4" s="116" t="s">
        <v>121</v>
      </c>
      <c r="B4" s="117"/>
      <c r="C4" s="117"/>
      <c r="D4" s="117"/>
      <c r="E4" s="117"/>
      <c r="F4" s="117"/>
      <c r="G4" s="117"/>
      <c r="H4" s="117"/>
      <c r="I4" s="117"/>
      <c r="J4" s="117"/>
      <c r="K4" s="117"/>
      <c r="L4" s="117"/>
      <c r="M4" s="117"/>
      <c r="N4" s="126"/>
      <c r="O4" s="49">
        <v>4</v>
      </c>
      <c r="Q4" s="77"/>
    </row>
    <row r="5" spans="1:17" ht="15" customHeight="1" x14ac:dyDescent="0.3">
      <c r="A5" s="47"/>
      <c r="B5" s="116" t="s">
        <v>65</v>
      </c>
      <c r="C5" s="117"/>
      <c r="D5" s="117"/>
      <c r="E5" s="117"/>
      <c r="F5" s="117"/>
      <c r="G5" s="117"/>
      <c r="H5" s="117"/>
      <c r="I5" s="117"/>
      <c r="J5" s="117"/>
      <c r="K5" s="117"/>
      <c r="L5" s="117"/>
      <c r="M5" s="118"/>
      <c r="N5" s="78">
        <v>3</v>
      </c>
      <c r="O5" s="50"/>
      <c r="Q5" s="27">
        <v>3</v>
      </c>
    </row>
    <row r="6" spans="1:17" ht="15" customHeight="1" thickBot="1" x14ac:dyDescent="0.35">
      <c r="A6" s="47"/>
      <c r="B6" s="165" t="s">
        <v>312</v>
      </c>
      <c r="C6" s="166"/>
      <c r="D6" s="166"/>
      <c r="E6" s="166"/>
      <c r="F6" s="166"/>
      <c r="G6" s="166"/>
      <c r="H6" s="166"/>
      <c r="I6" s="166"/>
      <c r="J6" s="166"/>
      <c r="K6" s="166"/>
      <c r="L6" s="166"/>
      <c r="M6" s="167"/>
      <c r="N6" s="78">
        <v>1</v>
      </c>
      <c r="O6" s="63"/>
      <c r="Q6" s="27">
        <v>1</v>
      </c>
    </row>
    <row r="7" spans="1:17" ht="15" customHeight="1" thickBot="1" x14ac:dyDescent="0.35">
      <c r="A7" s="116" t="s">
        <v>122</v>
      </c>
      <c r="B7" s="117"/>
      <c r="C7" s="117"/>
      <c r="D7" s="117"/>
      <c r="E7" s="117"/>
      <c r="F7" s="117"/>
      <c r="G7" s="117"/>
      <c r="H7" s="117"/>
      <c r="I7" s="117"/>
      <c r="J7" s="117"/>
      <c r="K7" s="117"/>
      <c r="L7" s="117"/>
      <c r="M7" s="117"/>
      <c r="N7" s="126"/>
      <c r="O7" s="51">
        <v>4</v>
      </c>
      <c r="Q7" s="77"/>
    </row>
    <row r="8" spans="1:17" ht="15" customHeight="1" x14ac:dyDescent="0.3">
      <c r="A8" s="47"/>
      <c r="B8" s="116" t="s">
        <v>65</v>
      </c>
      <c r="C8" s="117"/>
      <c r="D8" s="117"/>
      <c r="E8" s="117"/>
      <c r="F8" s="117"/>
      <c r="G8" s="117"/>
      <c r="H8" s="117"/>
      <c r="I8" s="117"/>
      <c r="J8" s="117"/>
      <c r="K8" s="117"/>
      <c r="L8" s="117"/>
      <c r="M8" s="118"/>
      <c r="N8" s="83">
        <v>3</v>
      </c>
      <c r="O8" s="50"/>
      <c r="Q8" s="27">
        <v>3</v>
      </c>
    </row>
    <row r="9" spans="1:17" ht="15" customHeight="1" thickBot="1" x14ac:dyDescent="0.35">
      <c r="A9" s="47"/>
      <c r="B9" s="165" t="s">
        <v>312</v>
      </c>
      <c r="C9" s="166"/>
      <c r="D9" s="166"/>
      <c r="E9" s="166"/>
      <c r="F9" s="166"/>
      <c r="G9" s="166"/>
      <c r="H9" s="166"/>
      <c r="I9" s="166"/>
      <c r="J9" s="166"/>
      <c r="K9" s="166"/>
      <c r="L9" s="166"/>
      <c r="M9" s="167"/>
      <c r="N9" s="83">
        <v>1</v>
      </c>
      <c r="O9" s="63"/>
      <c r="Q9" s="27">
        <v>1</v>
      </c>
    </row>
    <row r="10" spans="1:17" ht="15" customHeight="1" thickBot="1" x14ac:dyDescent="0.35">
      <c r="A10" s="116" t="s">
        <v>123</v>
      </c>
      <c r="B10" s="117"/>
      <c r="C10" s="117"/>
      <c r="D10" s="117"/>
      <c r="E10" s="117"/>
      <c r="F10" s="117"/>
      <c r="G10" s="117"/>
      <c r="H10" s="117"/>
      <c r="I10" s="117"/>
      <c r="J10" s="117"/>
      <c r="K10" s="117"/>
      <c r="L10" s="117"/>
      <c r="M10" s="117"/>
      <c r="N10" s="126"/>
      <c r="O10" s="51">
        <v>4</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1</v>
      </c>
      <c r="O12" s="63"/>
      <c r="Q12" s="27">
        <v>1</v>
      </c>
    </row>
    <row r="13" spans="1:17" ht="15" customHeight="1" thickBot="1" x14ac:dyDescent="0.35">
      <c r="A13" s="116" t="s">
        <v>124</v>
      </c>
      <c r="B13" s="117"/>
      <c r="C13" s="117"/>
      <c r="D13" s="117"/>
      <c r="E13" s="117"/>
      <c r="F13" s="117"/>
      <c r="G13" s="117"/>
      <c r="H13" s="117"/>
      <c r="I13" s="117"/>
      <c r="J13" s="117"/>
      <c r="K13" s="117"/>
      <c r="L13" s="117"/>
      <c r="M13" s="117"/>
      <c r="N13" s="126"/>
      <c r="O13" s="60">
        <v>3</v>
      </c>
      <c r="Q13" s="77"/>
    </row>
    <row r="14" spans="1:17" ht="15" customHeight="1" x14ac:dyDescent="0.3">
      <c r="A14" s="47"/>
      <c r="B14" s="116" t="s">
        <v>65</v>
      </c>
      <c r="C14" s="117"/>
      <c r="D14" s="117"/>
      <c r="E14" s="117"/>
      <c r="F14" s="117"/>
      <c r="G14" s="117"/>
      <c r="H14" s="117"/>
      <c r="I14" s="117"/>
      <c r="J14" s="117"/>
      <c r="K14" s="117"/>
      <c r="L14" s="117"/>
      <c r="M14" s="118"/>
      <c r="N14" s="78">
        <v>3</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f>SUM(N17:N25)</f>
        <v>10.5</v>
      </c>
      <c r="Q16" s="77"/>
    </row>
    <row r="17" spans="1:17" ht="15" customHeight="1" x14ac:dyDescent="0.3">
      <c r="A17" s="47"/>
      <c r="B17" s="116" t="s">
        <v>126</v>
      </c>
      <c r="C17" s="117"/>
      <c r="D17" s="117"/>
      <c r="E17" s="117"/>
      <c r="F17" s="117"/>
      <c r="G17" s="117"/>
      <c r="H17" s="117"/>
      <c r="I17" s="117"/>
      <c r="J17" s="117"/>
      <c r="K17" s="117"/>
      <c r="L17" s="117"/>
      <c r="M17" s="133"/>
      <c r="N17" s="78">
        <v>2</v>
      </c>
      <c r="O17" s="50"/>
      <c r="Q17" s="27">
        <v>2</v>
      </c>
    </row>
    <row r="18" spans="1:17" ht="30" customHeight="1" x14ac:dyDescent="0.3">
      <c r="A18" s="47"/>
      <c r="B18" s="165" t="s">
        <v>313</v>
      </c>
      <c r="C18" s="166"/>
      <c r="D18" s="166"/>
      <c r="E18" s="166"/>
      <c r="F18" s="166"/>
      <c r="G18" s="166"/>
      <c r="H18" s="166"/>
      <c r="I18" s="166"/>
      <c r="J18" s="166"/>
      <c r="K18" s="166"/>
      <c r="L18" s="166"/>
      <c r="M18" s="167"/>
      <c r="N18" s="78">
        <v>0</v>
      </c>
      <c r="O18" s="63"/>
      <c r="Q18" s="27">
        <v>1</v>
      </c>
    </row>
    <row r="19" spans="1:17" ht="15" customHeight="1" x14ac:dyDescent="0.3">
      <c r="A19" s="47"/>
      <c r="B19" s="116" t="s">
        <v>127</v>
      </c>
      <c r="C19" s="117"/>
      <c r="D19" s="117"/>
      <c r="E19" s="117"/>
      <c r="F19" s="117"/>
      <c r="G19" s="117"/>
      <c r="H19" s="117"/>
      <c r="I19" s="117"/>
      <c r="J19" s="117"/>
      <c r="K19" s="117"/>
      <c r="L19" s="117"/>
      <c r="M19" s="133"/>
      <c r="N19" s="75">
        <v>2</v>
      </c>
      <c r="O19" s="52"/>
      <c r="Q19" s="75">
        <v>2</v>
      </c>
    </row>
    <row r="20" spans="1:17" ht="15" customHeight="1" x14ac:dyDescent="0.3">
      <c r="A20" s="47"/>
      <c r="B20" s="116" t="s">
        <v>128</v>
      </c>
      <c r="C20" s="117"/>
      <c r="D20" s="117"/>
      <c r="E20" s="117"/>
      <c r="F20" s="117"/>
      <c r="G20" s="117"/>
      <c r="H20" s="117"/>
      <c r="I20" s="117"/>
      <c r="J20" s="117"/>
      <c r="K20" s="117"/>
      <c r="L20" s="117"/>
      <c r="M20" s="133"/>
      <c r="N20" s="75">
        <v>2</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1</v>
      </c>
      <c r="O23" s="52"/>
      <c r="Q23" s="75">
        <v>1</v>
      </c>
    </row>
    <row r="24" spans="1:17" ht="15" customHeight="1" x14ac:dyDescent="0.3">
      <c r="A24" s="47"/>
      <c r="B24" s="116" t="s">
        <v>132</v>
      </c>
      <c r="C24" s="117"/>
      <c r="D24" s="117"/>
      <c r="E24" s="117"/>
      <c r="F24" s="117"/>
      <c r="G24" s="117"/>
      <c r="H24" s="117"/>
      <c r="I24" s="117"/>
      <c r="J24" s="117"/>
      <c r="K24" s="117"/>
      <c r="L24" s="117"/>
      <c r="M24" s="133"/>
      <c r="N24" s="75">
        <v>0.5</v>
      </c>
      <c r="O24" s="52"/>
      <c r="Q24" s="75">
        <v>0.5</v>
      </c>
    </row>
    <row r="25" spans="1:17" ht="15" customHeight="1" thickBot="1" x14ac:dyDescent="0.35">
      <c r="A25" s="47"/>
      <c r="B25" s="123" t="s">
        <v>133</v>
      </c>
      <c r="C25" s="124"/>
      <c r="D25" s="124"/>
      <c r="E25" s="124"/>
      <c r="F25" s="124"/>
      <c r="G25" s="124"/>
      <c r="H25" s="124"/>
      <c r="I25" s="124"/>
      <c r="J25" s="124"/>
      <c r="K25" s="124"/>
      <c r="L25" s="124"/>
      <c r="M25" s="135"/>
      <c r="N25" s="75">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14">
        <f>SUM(N27:N36)</f>
        <v>7.5</v>
      </c>
      <c r="Q26" s="77"/>
    </row>
    <row r="27" spans="1:17" ht="15" customHeight="1" x14ac:dyDescent="0.3">
      <c r="A27" s="47"/>
      <c r="B27" s="116" t="s">
        <v>135</v>
      </c>
      <c r="C27" s="117"/>
      <c r="D27" s="117"/>
      <c r="E27" s="117"/>
      <c r="F27" s="117"/>
      <c r="G27" s="117"/>
      <c r="H27" s="117"/>
      <c r="I27" s="117"/>
      <c r="J27" s="117"/>
      <c r="K27" s="117"/>
      <c r="L27" s="117"/>
      <c r="M27" s="118"/>
      <c r="N27" s="78">
        <v>1.5</v>
      </c>
      <c r="O27" s="50"/>
      <c r="Q27" s="78">
        <v>2.5</v>
      </c>
    </row>
    <row r="28" spans="1:17" ht="15" customHeight="1" x14ac:dyDescent="0.3">
      <c r="A28" s="47"/>
      <c r="B28" s="116" t="s">
        <v>136</v>
      </c>
      <c r="C28" s="117"/>
      <c r="D28" s="117"/>
      <c r="E28" s="117"/>
      <c r="F28" s="117"/>
      <c r="G28" s="117"/>
      <c r="H28" s="117"/>
      <c r="I28" s="117"/>
      <c r="J28" s="117"/>
      <c r="K28" s="117"/>
      <c r="L28" s="117"/>
      <c r="M28" s="118"/>
      <c r="N28" s="75">
        <v>2</v>
      </c>
      <c r="O28" s="52"/>
      <c r="Q28" s="75">
        <v>2</v>
      </c>
    </row>
    <row r="29" spans="1:17" ht="15" customHeight="1" x14ac:dyDescent="0.3">
      <c r="A29" s="47"/>
      <c r="B29" s="116" t="s">
        <v>137</v>
      </c>
      <c r="C29" s="117"/>
      <c r="D29" s="117"/>
      <c r="E29" s="117"/>
      <c r="F29" s="117"/>
      <c r="G29" s="117"/>
      <c r="H29" s="117"/>
      <c r="I29" s="117"/>
      <c r="J29" s="117"/>
      <c r="K29" s="117"/>
      <c r="L29" s="117"/>
      <c r="M29" s="133"/>
      <c r="N29" s="75">
        <v>0</v>
      </c>
      <c r="O29" s="52"/>
      <c r="Q29" s="75">
        <v>1</v>
      </c>
    </row>
    <row r="30" spans="1:17" ht="15" customHeight="1" x14ac:dyDescent="0.3">
      <c r="A30" s="47"/>
      <c r="B30" s="116" t="s">
        <v>138</v>
      </c>
      <c r="C30" s="117"/>
      <c r="D30" s="117"/>
      <c r="E30" s="117"/>
      <c r="F30" s="117"/>
      <c r="G30" s="117"/>
      <c r="H30" s="117"/>
      <c r="I30" s="117"/>
      <c r="J30" s="117"/>
      <c r="K30" s="117"/>
      <c r="L30" s="117"/>
      <c r="M30" s="133"/>
      <c r="N30" s="75">
        <v>1</v>
      </c>
      <c r="O30" s="52"/>
      <c r="Q30" s="75">
        <v>1</v>
      </c>
    </row>
    <row r="31" spans="1:17" ht="30" customHeight="1" x14ac:dyDescent="0.3">
      <c r="A31" s="47"/>
      <c r="B31" s="116" t="s">
        <v>139</v>
      </c>
      <c r="C31" s="117"/>
      <c r="D31" s="117"/>
      <c r="E31" s="117"/>
      <c r="F31" s="117"/>
      <c r="G31" s="117"/>
      <c r="H31" s="117"/>
      <c r="I31" s="117"/>
      <c r="J31" s="117"/>
      <c r="K31" s="117"/>
      <c r="L31" s="117"/>
      <c r="M31" s="133"/>
      <c r="N31" s="75">
        <v>1</v>
      </c>
      <c r="O31" s="52"/>
      <c r="Q31" s="75">
        <v>1</v>
      </c>
    </row>
    <row r="32" spans="1:17" ht="30" customHeight="1" x14ac:dyDescent="0.3">
      <c r="A32" s="47"/>
      <c r="B32" s="116" t="s">
        <v>140</v>
      </c>
      <c r="C32" s="117"/>
      <c r="D32" s="117"/>
      <c r="E32" s="117"/>
      <c r="F32" s="117"/>
      <c r="G32" s="117"/>
      <c r="H32" s="117"/>
      <c r="I32" s="117"/>
      <c r="J32" s="117"/>
      <c r="K32" s="117"/>
      <c r="L32" s="117"/>
      <c r="M32" s="133"/>
      <c r="N32" s="79">
        <v>0</v>
      </c>
      <c r="O32" s="52"/>
      <c r="Q32" s="79">
        <v>1</v>
      </c>
    </row>
    <row r="33" spans="1:17" ht="15" customHeight="1" x14ac:dyDescent="0.3">
      <c r="A33" s="47"/>
      <c r="B33" s="116" t="s">
        <v>141</v>
      </c>
      <c r="C33" s="117"/>
      <c r="D33" s="117"/>
      <c r="E33" s="117"/>
      <c r="F33" s="117"/>
      <c r="G33" s="117"/>
      <c r="H33" s="117"/>
      <c r="I33" s="117"/>
      <c r="J33" s="117"/>
      <c r="K33" s="117"/>
      <c r="L33" s="117"/>
      <c r="M33" s="133"/>
      <c r="N33" s="75">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5">
        <v>0</v>
      </c>
      <c r="O35" s="52"/>
      <c r="Q35" s="79">
        <v>2</v>
      </c>
    </row>
    <row r="36" spans="1:17" ht="30" customHeight="1" thickBot="1" x14ac:dyDescent="0.35">
      <c r="A36" s="47"/>
      <c r="B36" s="127" t="s">
        <v>143</v>
      </c>
      <c r="C36" s="128"/>
      <c r="D36" s="128"/>
      <c r="E36" s="128"/>
      <c r="F36" s="128"/>
      <c r="G36" s="128"/>
      <c r="H36" s="128"/>
      <c r="I36" s="128"/>
      <c r="J36" s="128"/>
      <c r="K36" s="128"/>
      <c r="L36" s="128"/>
      <c r="M36" s="129"/>
      <c r="N36" s="79">
        <v>2</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6.5</v>
      </c>
      <c r="Q37" s="77"/>
    </row>
    <row r="38" spans="1:17" ht="15" customHeight="1" x14ac:dyDescent="0.3">
      <c r="A38" s="47"/>
      <c r="B38" s="116" t="s">
        <v>258</v>
      </c>
      <c r="C38" s="117"/>
      <c r="D38" s="117"/>
      <c r="E38" s="117"/>
      <c r="F38" s="117"/>
      <c r="G38" s="117"/>
      <c r="H38" s="117"/>
      <c r="I38" s="117"/>
      <c r="J38" s="117"/>
      <c r="K38" s="117"/>
      <c r="L38" s="117"/>
      <c r="M38" s="133"/>
      <c r="N38" s="75">
        <v>2.5</v>
      </c>
      <c r="O38" s="50"/>
      <c r="Q38" s="75">
        <v>2.5</v>
      </c>
    </row>
    <row r="39" spans="1:17" ht="15" customHeight="1" x14ac:dyDescent="0.3">
      <c r="A39" s="47"/>
      <c r="B39" s="116" t="s">
        <v>145</v>
      </c>
      <c r="C39" s="117"/>
      <c r="D39" s="117"/>
      <c r="E39" s="117"/>
      <c r="F39" s="117"/>
      <c r="G39" s="117"/>
      <c r="H39" s="117"/>
      <c r="I39" s="117"/>
      <c r="J39" s="117"/>
      <c r="K39" s="117"/>
      <c r="L39" s="117"/>
      <c r="M39" s="133"/>
      <c r="N39" s="75">
        <v>1</v>
      </c>
      <c r="O39" s="50"/>
      <c r="Q39" s="75">
        <v>1</v>
      </c>
    </row>
    <row r="40" spans="1:17" ht="15" customHeight="1" x14ac:dyDescent="0.3">
      <c r="A40" s="47"/>
      <c r="B40" s="116" t="s">
        <v>146</v>
      </c>
      <c r="C40" s="117"/>
      <c r="D40" s="117"/>
      <c r="E40" s="117"/>
      <c r="F40" s="117"/>
      <c r="G40" s="117"/>
      <c r="H40" s="117"/>
      <c r="I40" s="117"/>
      <c r="J40" s="117"/>
      <c r="K40" s="117"/>
      <c r="L40" s="117"/>
      <c r="M40" s="133"/>
      <c r="N40" s="75">
        <v>1</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2</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v>11</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O50"/>
      <c r="Q50" s="27"/>
    </row>
    <row r="51" spans="1:17" ht="15" customHeight="1" x14ac:dyDescent="0.3">
      <c r="A51" s="47"/>
      <c r="B51" s="116" t="s">
        <v>154</v>
      </c>
      <c r="C51" s="117"/>
      <c r="D51" s="117"/>
      <c r="E51" s="117"/>
      <c r="F51" s="117"/>
      <c r="G51" s="117"/>
      <c r="H51" s="117"/>
      <c r="I51" s="117"/>
      <c r="J51" s="117"/>
      <c r="K51" s="117"/>
      <c r="L51" s="117"/>
      <c r="M51" s="133"/>
      <c r="N51" s="75">
        <v>1</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0</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50"/>
      <c r="Q54" s="80">
        <v>1</v>
      </c>
    </row>
    <row r="55" spans="1:17" ht="15" customHeight="1" x14ac:dyDescent="0.3">
      <c r="A55" s="47"/>
      <c r="B55" s="116" t="s">
        <v>158</v>
      </c>
      <c r="C55" s="117"/>
      <c r="D55" s="117"/>
      <c r="E55" s="117"/>
      <c r="F55" s="117"/>
      <c r="G55" s="117"/>
      <c r="H55" s="117"/>
      <c r="I55" s="117"/>
      <c r="J55" s="117"/>
      <c r="K55" s="117"/>
      <c r="L55" s="117"/>
      <c r="M55" s="133"/>
      <c r="N55" s="75">
        <v>2</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50"/>
      <c r="Q56" s="80">
        <v>2</v>
      </c>
    </row>
    <row r="57" spans="1:17" ht="45" customHeight="1" x14ac:dyDescent="0.3">
      <c r="A57" s="47"/>
      <c r="B57" s="116" t="s">
        <v>160</v>
      </c>
      <c r="C57" s="117"/>
      <c r="D57" s="117"/>
      <c r="E57" s="117"/>
      <c r="F57" s="117"/>
      <c r="G57" s="117"/>
      <c r="H57" s="117"/>
      <c r="I57" s="117"/>
      <c r="J57" s="117"/>
      <c r="K57" s="117"/>
      <c r="L57" s="117"/>
      <c r="M57" s="133"/>
      <c r="N57" s="75">
        <v>0.5</v>
      </c>
      <c r="O57" s="50"/>
      <c r="Q57" s="80">
        <v>1.5</v>
      </c>
    </row>
    <row r="58" spans="1:17" ht="30" customHeight="1" thickBot="1" x14ac:dyDescent="0.35">
      <c r="A58" s="47"/>
      <c r="B58" s="123" t="s">
        <v>161</v>
      </c>
      <c r="C58" s="124"/>
      <c r="D58" s="124"/>
      <c r="E58" s="124"/>
      <c r="F58" s="124"/>
      <c r="G58" s="124"/>
      <c r="H58" s="124"/>
      <c r="I58" s="124"/>
      <c r="J58" s="124"/>
      <c r="K58" s="124"/>
      <c r="L58" s="124"/>
      <c r="M58" s="135"/>
      <c r="N58" s="75">
        <v>1</v>
      </c>
      <c r="O58" s="50"/>
      <c r="Q58" s="80">
        <v>1</v>
      </c>
    </row>
    <row r="59" spans="1:17" ht="30" customHeight="1" thickBot="1" x14ac:dyDescent="0.35">
      <c r="A59" s="116" t="s">
        <v>293</v>
      </c>
      <c r="B59" s="117"/>
      <c r="C59" s="117"/>
      <c r="D59" s="117"/>
      <c r="E59" s="117"/>
      <c r="F59" s="117"/>
      <c r="G59" s="117"/>
      <c r="H59" s="117"/>
      <c r="I59" s="117"/>
      <c r="J59" s="117"/>
      <c r="K59" s="117"/>
      <c r="L59" s="117"/>
      <c r="M59" s="117"/>
      <c r="N59" s="126"/>
      <c r="O59" s="51">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3</v>
      </c>
      <c r="Q60" s="77"/>
    </row>
    <row r="61" spans="1:17" ht="15" customHeight="1" x14ac:dyDescent="0.3">
      <c r="A61" s="47"/>
      <c r="B61" s="116" t="s">
        <v>163</v>
      </c>
      <c r="C61" s="117"/>
      <c r="D61" s="117"/>
      <c r="E61" s="117"/>
      <c r="F61" s="117"/>
      <c r="G61" s="117"/>
      <c r="H61" s="117"/>
      <c r="I61" s="117"/>
      <c r="J61" s="117"/>
      <c r="K61" s="117"/>
      <c r="L61" s="117"/>
      <c r="M61" s="133"/>
      <c r="N61" s="78">
        <v>1</v>
      </c>
      <c r="O61" s="67"/>
      <c r="Q61" s="27">
        <v>1</v>
      </c>
    </row>
    <row r="62" spans="1:17" ht="15" customHeight="1" x14ac:dyDescent="0.3">
      <c r="A62" s="47"/>
      <c r="B62" s="116" t="s">
        <v>164</v>
      </c>
      <c r="C62" s="117"/>
      <c r="D62" s="117"/>
      <c r="E62" s="117"/>
      <c r="F62" s="117"/>
      <c r="G62" s="117"/>
      <c r="H62" s="117"/>
      <c r="I62" s="117"/>
      <c r="J62" s="117"/>
      <c r="K62" s="117"/>
      <c r="L62" s="117"/>
      <c r="M62" s="133"/>
      <c r="N62" s="78">
        <v>1</v>
      </c>
      <c r="Q62" s="27">
        <v>1</v>
      </c>
    </row>
    <row r="63" spans="1:17" ht="15" customHeight="1" thickBot="1" x14ac:dyDescent="0.35">
      <c r="A63" s="47"/>
      <c r="B63" s="116" t="s">
        <v>165</v>
      </c>
      <c r="C63" s="117"/>
      <c r="D63" s="117"/>
      <c r="E63" s="117"/>
      <c r="F63" s="117"/>
      <c r="G63" s="117"/>
      <c r="H63" s="117"/>
      <c r="I63" s="117"/>
      <c r="J63" s="117"/>
      <c r="K63" s="117"/>
      <c r="L63" s="117"/>
      <c r="M63" s="133"/>
      <c r="N63" s="78">
        <v>1</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2</v>
      </c>
      <c r="Q64" s="27">
        <v>2</v>
      </c>
    </row>
    <row r="65" spans="1:17" ht="15" customHeight="1" thickBot="1" x14ac:dyDescent="0.35">
      <c r="A65" s="116" t="s">
        <v>167</v>
      </c>
      <c r="B65" s="117"/>
      <c r="C65" s="117"/>
      <c r="D65" s="117"/>
      <c r="E65" s="117"/>
      <c r="F65" s="117"/>
      <c r="G65" s="117"/>
      <c r="H65" s="117"/>
      <c r="I65" s="117"/>
      <c r="J65" s="117"/>
      <c r="K65" s="117"/>
      <c r="L65" s="117"/>
      <c r="M65" s="117"/>
      <c r="N65" s="118"/>
      <c r="O65" s="26">
        <v>0</v>
      </c>
      <c r="Q65" s="27">
        <v>2</v>
      </c>
    </row>
    <row r="66" spans="1:17" ht="15" customHeight="1" thickBot="1" x14ac:dyDescent="0.35">
      <c r="A66" s="99" t="s">
        <v>168</v>
      </c>
      <c r="B66" s="99"/>
      <c r="C66" s="99"/>
      <c r="D66" s="99"/>
      <c r="E66" s="99"/>
      <c r="F66" s="99"/>
      <c r="G66" s="99"/>
      <c r="H66" s="99"/>
      <c r="I66" s="99"/>
      <c r="J66" s="99"/>
      <c r="K66" s="99"/>
      <c r="L66" s="99"/>
      <c r="M66" s="99"/>
      <c r="N66" s="103"/>
      <c r="O66" s="14">
        <v>1</v>
      </c>
      <c r="Q66" s="27">
        <v>2</v>
      </c>
    </row>
    <row r="67" spans="1:17" ht="30" customHeight="1" thickBot="1" x14ac:dyDescent="0.35">
      <c r="A67" s="99" t="s">
        <v>169</v>
      </c>
      <c r="B67" s="99"/>
      <c r="C67" s="99"/>
      <c r="D67" s="99"/>
      <c r="E67" s="99"/>
      <c r="F67" s="99"/>
      <c r="G67" s="99"/>
      <c r="H67" s="99"/>
      <c r="I67" s="99"/>
      <c r="J67" s="99"/>
      <c r="K67" s="99"/>
      <c r="L67" s="99"/>
      <c r="M67" s="99"/>
      <c r="N67" s="103"/>
      <c r="O67" s="14">
        <v>2</v>
      </c>
      <c r="Q67" s="77"/>
    </row>
    <row r="68" spans="1:17" ht="15" customHeight="1" x14ac:dyDescent="0.3">
      <c r="A68" s="12"/>
      <c r="B68" s="177" t="s">
        <v>260</v>
      </c>
      <c r="C68" s="152"/>
      <c r="D68" s="152"/>
      <c r="E68" s="152"/>
      <c r="F68" s="152"/>
      <c r="G68" s="152"/>
      <c r="H68" s="152"/>
      <c r="I68" s="152"/>
      <c r="J68" s="152"/>
      <c r="K68" s="152"/>
      <c r="L68" s="152"/>
      <c r="M68" s="153"/>
      <c r="N68" s="75">
        <v>1</v>
      </c>
      <c r="O68" s="17"/>
      <c r="Q68" s="27">
        <v>1</v>
      </c>
    </row>
    <row r="69" spans="1:17" ht="15" customHeight="1" thickBot="1" x14ac:dyDescent="0.35">
      <c r="A69" s="12"/>
      <c r="B69" s="177" t="s">
        <v>261</v>
      </c>
      <c r="C69" s="152"/>
      <c r="D69" s="152"/>
      <c r="E69" s="152"/>
      <c r="F69" s="152"/>
      <c r="G69" s="152"/>
      <c r="H69" s="152"/>
      <c r="I69" s="152"/>
      <c r="J69" s="152"/>
      <c r="K69" s="152"/>
      <c r="L69" s="152"/>
      <c r="M69" s="153"/>
      <c r="N69" s="75">
        <v>1</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1</v>
      </c>
      <c r="Q72" s="77"/>
    </row>
    <row r="73" spans="1:17" x14ac:dyDescent="0.3">
      <c r="A73" s="12"/>
      <c r="B73" s="177" t="s">
        <v>260</v>
      </c>
      <c r="C73" s="152"/>
      <c r="D73" s="152"/>
      <c r="E73" s="152"/>
      <c r="F73" s="152"/>
      <c r="G73" s="152"/>
      <c r="H73" s="152"/>
      <c r="I73" s="152"/>
      <c r="J73" s="152"/>
      <c r="K73" s="152"/>
      <c r="L73" s="152"/>
      <c r="M73" s="153"/>
      <c r="N73" s="75">
        <v>0</v>
      </c>
      <c r="O73" s="17"/>
      <c r="Q73" s="27">
        <v>1</v>
      </c>
    </row>
    <row r="74" spans="1:17" ht="15" customHeight="1" thickBot="1" x14ac:dyDescent="0.35">
      <c r="A74" s="12"/>
      <c r="B74" s="177" t="s">
        <v>261</v>
      </c>
      <c r="C74" s="152"/>
      <c r="D74" s="152"/>
      <c r="E74" s="152"/>
      <c r="F74" s="152"/>
      <c r="G74" s="152"/>
      <c r="H74" s="152"/>
      <c r="I74" s="152"/>
      <c r="J74" s="152"/>
      <c r="K74" s="152"/>
      <c r="L74" s="152"/>
      <c r="M74" s="153"/>
      <c r="N74" s="75">
        <v>1</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1</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1</v>
      </c>
      <c r="Q83" s="27">
        <v>1</v>
      </c>
    </row>
    <row r="84" spans="1:17" ht="30" customHeight="1" thickBot="1" x14ac:dyDescent="0.35">
      <c r="A84" s="12"/>
      <c r="B84" s="99" t="s">
        <v>264</v>
      </c>
      <c r="C84" s="99"/>
      <c r="D84" s="99"/>
      <c r="E84" s="99"/>
      <c r="F84" s="99"/>
      <c r="G84" s="99"/>
      <c r="H84" s="99"/>
      <c r="I84" s="99"/>
      <c r="J84" s="99"/>
      <c r="K84" s="99"/>
      <c r="L84" s="99"/>
      <c r="M84" s="99"/>
      <c r="N84" s="75" t="s">
        <v>309</v>
      </c>
      <c r="Q84" s="27"/>
    </row>
    <row r="85" spans="1:17" ht="15" thickBot="1" x14ac:dyDescent="0.35">
      <c r="A85" s="48"/>
      <c r="B85" s="48"/>
      <c r="C85" s="48"/>
      <c r="D85" s="48"/>
      <c r="E85" s="48"/>
      <c r="F85" s="48"/>
      <c r="G85" s="48"/>
      <c r="H85" s="48"/>
      <c r="I85" s="48"/>
      <c r="J85" s="48"/>
      <c r="K85" s="48"/>
      <c r="L85" s="178" t="s">
        <v>21</v>
      </c>
      <c r="M85" s="179"/>
      <c r="N85" s="180"/>
      <c r="O85" s="54">
        <f>SUM(O3:O81)</f>
        <v>72.5</v>
      </c>
    </row>
  </sheetData>
  <mergeCells count="88">
    <mergeCell ref="L85:N85"/>
    <mergeCell ref="B50:M50"/>
    <mergeCell ref="A59:N59"/>
    <mergeCell ref="A60:N60"/>
    <mergeCell ref="B63:M63"/>
    <mergeCell ref="A65:N65"/>
    <mergeCell ref="A64:N64"/>
    <mergeCell ref="B61:M61"/>
    <mergeCell ref="B62:M62"/>
    <mergeCell ref="B51:M51"/>
    <mergeCell ref="B52:M52"/>
    <mergeCell ref="B53:M53"/>
    <mergeCell ref="B56:M56"/>
    <mergeCell ref="B57:M57"/>
    <mergeCell ref="B58:M58"/>
    <mergeCell ref="B54:M54"/>
    <mergeCell ref="A16:N16"/>
    <mergeCell ref="B18:M18"/>
    <mergeCell ref="B21:M21"/>
    <mergeCell ref="B22:M22"/>
    <mergeCell ref="A26:N26"/>
    <mergeCell ref="B17:M17"/>
    <mergeCell ref="B19:M19"/>
    <mergeCell ref="B20:M20"/>
    <mergeCell ref="N1:O1"/>
    <mergeCell ref="A2:N2"/>
    <mergeCell ref="A3:N3"/>
    <mergeCell ref="A1:M1"/>
    <mergeCell ref="A13:N13"/>
    <mergeCell ref="A4:N4"/>
    <mergeCell ref="B5:M5"/>
    <mergeCell ref="B6:M6"/>
    <mergeCell ref="A7:N7"/>
    <mergeCell ref="B8:M8"/>
    <mergeCell ref="B9:M9"/>
    <mergeCell ref="A10:N10"/>
    <mergeCell ref="B11:M11"/>
    <mergeCell ref="B12:M12"/>
    <mergeCell ref="B33:M33"/>
    <mergeCell ref="B32:M32"/>
    <mergeCell ref="B48:M48"/>
    <mergeCell ref="B49:M49"/>
    <mergeCell ref="B38:M38"/>
    <mergeCell ref="B35:M35"/>
    <mergeCell ref="B36:M36"/>
    <mergeCell ref="A37:N37"/>
    <mergeCell ref="B43:M43"/>
    <mergeCell ref="B44:M44"/>
    <mergeCell ref="B39:M39"/>
    <mergeCell ref="B40:M40"/>
    <mergeCell ref="A75:N75"/>
    <mergeCell ref="A66:N66"/>
    <mergeCell ref="A67:N67"/>
    <mergeCell ref="B68:M68"/>
    <mergeCell ref="B69:M69"/>
    <mergeCell ref="A70:N70"/>
    <mergeCell ref="B42:M42"/>
    <mergeCell ref="A45:N45"/>
    <mergeCell ref="B14:M14"/>
    <mergeCell ref="B15:M15"/>
    <mergeCell ref="B74:M74"/>
    <mergeCell ref="B55:M55"/>
    <mergeCell ref="B34:M34"/>
    <mergeCell ref="B23:M23"/>
    <mergeCell ref="B24:M24"/>
    <mergeCell ref="B25:M25"/>
    <mergeCell ref="B27:M27"/>
    <mergeCell ref="B41:M41"/>
    <mergeCell ref="B28:M28"/>
    <mergeCell ref="B29:M29"/>
    <mergeCell ref="B30:M30"/>
    <mergeCell ref="B31:M31"/>
    <mergeCell ref="B84:M84"/>
    <mergeCell ref="P1:Q1"/>
    <mergeCell ref="P2:Q2"/>
    <mergeCell ref="A79:N79"/>
    <mergeCell ref="A80:N80"/>
    <mergeCell ref="A81:N81"/>
    <mergeCell ref="B82:M82"/>
    <mergeCell ref="B83:M83"/>
    <mergeCell ref="A76:N76"/>
    <mergeCell ref="B77:M77"/>
    <mergeCell ref="B78:M78"/>
    <mergeCell ref="A71:N71"/>
    <mergeCell ref="A72:N72"/>
    <mergeCell ref="B73:M73"/>
    <mergeCell ref="B46:M46"/>
    <mergeCell ref="B47:M47"/>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1914C-2C02-4923-AC7A-38E8BA7958DA}">
  <dimension ref="A1:Q85"/>
  <sheetViews>
    <sheetView zoomScaleNormal="100" workbookViewId="0">
      <selection activeCell="O72" sqref="O72"/>
    </sheetView>
  </sheetViews>
  <sheetFormatPr defaultColWidth="8.88671875" defaultRowHeight="14.4" x14ac:dyDescent="0.3"/>
  <cols>
    <col min="1" max="12" width="8.44140625" customWidth="1"/>
    <col min="13" max="13" width="18.33203125" customWidth="1"/>
    <col min="14" max="14" width="6.6640625" style="7" customWidth="1"/>
    <col min="15" max="15" width="14.6640625" customWidth="1"/>
    <col min="17" max="17" width="9" customWidth="1"/>
  </cols>
  <sheetData>
    <row r="1" spans="1:17" ht="18.600000000000001" thickBot="1" x14ac:dyDescent="0.35">
      <c r="A1" s="187" t="s">
        <v>187</v>
      </c>
      <c r="B1" s="188"/>
      <c r="C1" s="188"/>
      <c r="D1" s="188"/>
      <c r="E1" s="188"/>
      <c r="F1" s="188"/>
      <c r="G1" s="188"/>
      <c r="H1" s="188"/>
      <c r="I1" s="188"/>
      <c r="J1" s="188"/>
      <c r="K1" s="188"/>
      <c r="L1" s="188"/>
      <c r="M1" s="189"/>
      <c r="N1" s="154" t="s">
        <v>317</v>
      </c>
      <c r="O1" s="155"/>
      <c r="P1" s="154" t="s">
        <v>119</v>
      </c>
      <c r="Q1" s="155"/>
    </row>
    <row r="2" spans="1:17" ht="15" thickBot="1" x14ac:dyDescent="0.35">
      <c r="A2" s="181" t="s">
        <v>120</v>
      </c>
      <c r="B2" s="182"/>
      <c r="C2" s="182"/>
      <c r="D2" s="182"/>
      <c r="E2" s="182"/>
      <c r="F2" s="182"/>
      <c r="G2" s="182"/>
      <c r="H2" s="182"/>
      <c r="I2" s="182"/>
      <c r="J2" s="182"/>
      <c r="K2" s="182"/>
      <c r="L2" s="182"/>
      <c r="M2" s="182"/>
      <c r="N2" s="183"/>
      <c r="O2" s="46" t="s">
        <v>0</v>
      </c>
      <c r="P2" s="97" t="s">
        <v>311</v>
      </c>
      <c r="Q2" s="98"/>
    </row>
    <row r="3" spans="1:17" ht="15" customHeight="1" thickBot="1" x14ac:dyDescent="0.35">
      <c r="A3" s="184" t="s">
        <v>64</v>
      </c>
      <c r="B3" s="185"/>
      <c r="C3" s="185"/>
      <c r="D3" s="185"/>
      <c r="E3" s="185"/>
      <c r="F3" s="185"/>
      <c r="G3" s="185"/>
      <c r="H3" s="185"/>
      <c r="I3" s="185"/>
      <c r="J3" s="185"/>
      <c r="K3" s="185"/>
      <c r="L3" s="185"/>
      <c r="M3" s="185"/>
      <c r="N3" s="186"/>
      <c r="O3" s="49">
        <v>2</v>
      </c>
      <c r="Q3" s="30">
        <v>2</v>
      </c>
    </row>
    <row r="4" spans="1:17" ht="15" customHeight="1" thickBot="1" x14ac:dyDescent="0.35">
      <c r="A4" s="116" t="s">
        <v>121</v>
      </c>
      <c r="B4" s="117"/>
      <c r="C4" s="117"/>
      <c r="D4" s="117"/>
      <c r="E4" s="117"/>
      <c r="F4" s="117"/>
      <c r="G4" s="117"/>
      <c r="H4" s="117"/>
      <c r="I4" s="117"/>
      <c r="J4" s="117"/>
      <c r="K4" s="117"/>
      <c r="L4" s="117"/>
      <c r="M4" s="117"/>
      <c r="N4" s="126"/>
      <c r="O4" s="49">
        <v>3</v>
      </c>
      <c r="Q4" s="77"/>
    </row>
    <row r="5" spans="1:17" ht="15" customHeight="1" x14ac:dyDescent="0.3">
      <c r="A5" s="47"/>
      <c r="B5" s="116" t="s">
        <v>65</v>
      </c>
      <c r="C5" s="117"/>
      <c r="D5" s="117"/>
      <c r="E5" s="117"/>
      <c r="F5" s="117"/>
      <c r="G5" s="117"/>
      <c r="H5" s="117"/>
      <c r="I5" s="117"/>
      <c r="J5" s="117"/>
      <c r="K5" s="117"/>
      <c r="L5" s="117"/>
      <c r="M5" s="118"/>
      <c r="N5" s="78">
        <v>3</v>
      </c>
      <c r="O5" s="50"/>
      <c r="Q5" s="27">
        <v>3</v>
      </c>
    </row>
    <row r="6" spans="1:17" ht="15" customHeight="1" thickBot="1" x14ac:dyDescent="0.35">
      <c r="A6" s="47"/>
      <c r="B6" s="165" t="s">
        <v>312</v>
      </c>
      <c r="C6" s="166"/>
      <c r="D6" s="166"/>
      <c r="E6" s="166"/>
      <c r="F6" s="166"/>
      <c r="G6" s="166"/>
      <c r="H6" s="166"/>
      <c r="I6" s="166"/>
      <c r="J6" s="166"/>
      <c r="K6" s="166"/>
      <c r="L6" s="166"/>
      <c r="M6" s="167"/>
      <c r="N6" s="78">
        <v>0</v>
      </c>
      <c r="O6" s="63"/>
      <c r="Q6" s="27">
        <v>1</v>
      </c>
    </row>
    <row r="7" spans="1:17" ht="15" customHeight="1" thickBot="1" x14ac:dyDescent="0.35">
      <c r="A7" s="116" t="s">
        <v>122</v>
      </c>
      <c r="B7" s="117"/>
      <c r="C7" s="117"/>
      <c r="D7" s="117"/>
      <c r="E7" s="117"/>
      <c r="F7" s="117"/>
      <c r="G7" s="117"/>
      <c r="H7" s="117"/>
      <c r="I7" s="117"/>
      <c r="J7" s="117"/>
      <c r="K7" s="117"/>
      <c r="L7" s="117"/>
      <c r="M7" s="117"/>
      <c r="N7" s="126"/>
      <c r="O7" s="51">
        <v>3</v>
      </c>
      <c r="Q7" s="77"/>
    </row>
    <row r="8" spans="1:17" ht="15" customHeight="1" x14ac:dyDescent="0.3">
      <c r="A8" s="47"/>
      <c r="B8" s="116" t="s">
        <v>65</v>
      </c>
      <c r="C8" s="117"/>
      <c r="D8" s="117"/>
      <c r="E8" s="117"/>
      <c r="F8" s="117"/>
      <c r="G8" s="117"/>
      <c r="H8" s="117"/>
      <c r="I8" s="117"/>
      <c r="J8" s="117"/>
      <c r="K8" s="117"/>
      <c r="L8" s="117"/>
      <c r="M8" s="118"/>
      <c r="N8" s="78">
        <v>3</v>
      </c>
      <c r="O8" s="50"/>
      <c r="Q8" s="27">
        <v>3</v>
      </c>
    </row>
    <row r="9" spans="1:17" ht="15" customHeight="1" thickBot="1" x14ac:dyDescent="0.35">
      <c r="A9" s="47"/>
      <c r="B9" s="165" t="s">
        <v>312</v>
      </c>
      <c r="C9" s="166"/>
      <c r="D9" s="166"/>
      <c r="E9" s="166"/>
      <c r="F9" s="166"/>
      <c r="G9" s="166"/>
      <c r="H9" s="166"/>
      <c r="I9" s="166"/>
      <c r="J9" s="166"/>
      <c r="K9" s="166"/>
      <c r="L9" s="166"/>
      <c r="M9" s="167"/>
      <c r="N9" s="78">
        <v>0</v>
      </c>
      <c r="O9" s="63"/>
      <c r="Q9" s="27">
        <v>1</v>
      </c>
    </row>
    <row r="10" spans="1:17" ht="15" customHeight="1" thickBot="1" x14ac:dyDescent="0.35">
      <c r="A10" s="116" t="s">
        <v>123</v>
      </c>
      <c r="B10" s="117"/>
      <c r="C10" s="117"/>
      <c r="D10" s="117"/>
      <c r="E10" s="117"/>
      <c r="F10" s="117"/>
      <c r="G10" s="117"/>
      <c r="H10" s="117"/>
      <c r="I10" s="117"/>
      <c r="J10" s="117"/>
      <c r="K10" s="117"/>
      <c r="L10" s="117"/>
      <c r="M10" s="117"/>
      <c r="N10" s="126"/>
      <c r="O10" s="51">
        <v>3</v>
      </c>
      <c r="Q10" s="77"/>
    </row>
    <row r="11" spans="1:17" ht="15" customHeight="1" x14ac:dyDescent="0.3">
      <c r="A11" s="47"/>
      <c r="B11" s="116" t="s">
        <v>65</v>
      </c>
      <c r="C11" s="117"/>
      <c r="D11" s="117"/>
      <c r="E11" s="117"/>
      <c r="F11" s="117"/>
      <c r="G11" s="117"/>
      <c r="H11" s="117"/>
      <c r="I11" s="117"/>
      <c r="J11" s="117"/>
      <c r="K11" s="117"/>
      <c r="L11" s="117"/>
      <c r="M11" s="118"/>
      <c r="N11" s="78">
        <v>3</v>
      </c>
      <c r="O11" s="50"/>
      <c r="Q11" s="27">
        <v>3</v>
      </c>
    </row>
    <row r="12" spans="1:17" ht="15" customHeight="1" thickBot="1" x14ac:dyDescent="0.35">
      <c r="A12" s="47"/>
      <c r="B12" s="165" t="s">
        <v>312</v>
      </c>
      <c r="C12" s="166"/>
      <c r="D12" s="166"/>
      <c r="E12" s="166"/>
      <c r="F12" s="166"/>
      <c r="G12" s="166"/>
      <c r="H12" s="166"/>
      <c r="I12" s="166"/>
      <c r="J12" s="166"/>
      <c r="K12" s="166"/>
      <c r="L12" s="166"/>
      <c r="M12" s="167"/>
      <c r="N12" s="78">
        <v>0</v>
      </c>
      <c r="O12" s="63"/>
      <c r="Q12" s="27">
        <v>1</v>
      </c>
    </row>
    <row r="13" spans="1:17" ht="15" customHeight="1" thickBot="1" x14ac:dyDescent="0.35">
      <c r="A13" s="116" t="s">
        <v>124</v>
      </c>
      <c r="B13" s="117"/>
      <c r="C13" s="117"/>
      <c r="D13" s="117"/>
      <c r="E13" s="117"/>
      <c r="F13" s="117"/>
      <c r="G13" s="117"/>
      <c r="H13" s="117"/>
      <c r="I13" s="117"/>
      <c r="J13" s="117"/>
      <c r="K13" s="117"/>
      <c r="L13" s="117"/>
      <c r="M13" s="117"/>
      <c r="N13" s="126"/>
      <c r="O13" s="14">
        <v>0</v>
      </c>
      <c r="Q13" s="77"/>
    </row>
    <row r="14" spans="1:17" ht="15" customHeight="1" x14ac:dyDescent="0.3">
      <c r="A14" s="47"/>
      <c r="B14" s="116" t="s">
        <v>65</v>
      </c>
      <c r="C14" s="117"/>
      <c r="D14" s="117"/>
      <c r="E14" s="117"/>
      <c r="F14" s="117"/>
      <c r="G14" s="117"/>
      <c r="H14" s="117"/>
      <c r="I14" s="117"/>
      <c r="J14" s="117"/>
      <c r="K14" s="117"/>
      <c r="L14" s="117"/>
      <c r="M14" s="118"/>
      <c r="N14" s="78">
        <v>0</v>
      </c>
      <c r="O14" s="50"/>
      <c r="Q14" s="27">
        <v>3</v>
      </c>
    </row>
    <row r="15" spans="1:17" ht="15" customHeight="1" thickBot="1" x14ac:dyDescent="0.35">
      <c r="A15" s="47"/>
      <c r="B15" s="165" t="s">
        <v>327</v>
      </c>
      <c r="C15" s="166"/>
      <c r="D15" s="166"/>
      <c r="E15" s="166"/>
      <c r="F15" s="166"/>
      <c r="G15" s="166"/>
      <c r="H15" s="166"/>
      <c r="I15" s="166"/>
      <c r="J15" s="166"/>
      <c r="K15" s="166"/>
      <c r="L15" s="166"/>
      <c r="M15" s="167"/>
      <c r="N15" s="78">
        <v>0</v>
      </c>
      <c r="O15" s="50"/>
      <c r="Q15" s="27">
        <v>1</v>
      </c>
    </row>
    <row r="16" spans="1:17" ht="15" customHeight="1" thickBot="1" x14ac:dyDescent="0.35">
      <c r="A16" s="116" t="s">
        <v>125</v>
      </c>
      <c r="B16" s="117"/>
      <c r="C16" s="117"/>
      <c r="D16" s="117"/>
      <c r="E16" s="117"/>
      <c r="F16" s="117"/>
      <c r="G16" s="117"/>
      <c r="H16" s="117"/>
      <c r="I16" s="117"/>
      <c r="J16" s="117"/>
      <c r="K16" s="117"/>
      <c r="L16" s="117"/>
      <c r="M16" s="117"/>
      <c r="N16" s="117"/>
      <c r="O16" s="64">
        <v>5</v>
      </c>
      <c r="Q16" s="77"/>
    </row>
    <row r="17" spans="1:17" ht="15" customHeight="1" x14ac:dyDescent="0.3">
      <c r="A17" s="47"/>
      <c r="B17" s="116" t="s">
        <v>126</v>
      </c>
      <c r="C17" s="117"/>
      <c r="D17" s="117"/>
      <c r="E17" s="117"/>
      <c r="F17" s="117"/>
      <c r="G17" s="117"/>
      <c r="H17" s="117"/>
      <c r="I17" s="117"/>
      <c r="J17" s="117"/>
      <c r="K17" s="117"/>
      <c r="L17" s="117"/>
      <c r="M17" s="133"/>
      <c r="N17" s="78">
        <v>0</v>
      </c>
      <c r="O17" s="50"/>
      <c r="Q17" s="27">
        <v>2</v>
      </c>
    </row>
    <row r="18" spans="1:17" ht="30" customHeight="1" x14ac:dyDescent="0.3">
      <c r="A18" s="47"/>
      <c r="B18" s="165" t="s">
        <v>313</v>
      </c>
      <c r="C18" s="166"/>
      <c r="D18" s="166"/>
      <c r="E18" s="166"/>
      <c r="F18" s="166"/>
      <c r="G18" s="166"/>
      <c r="H18" s="166"/>
      <c r="I18" s="166"/>
      <c r="J18" s="166"/>
      <c r="K18" s="166"/>
      <c r="L18" s="166"/>
      <c r="M18" s="167"/>
      <c r="N18" s="78">
        <v>1</v>
      </c>
      <c r="O18" s="63"/>
      <c r="Q18" s="27">
        <v>1</v>
      </c>
    </row>
    <row r="19" spans="1:17" ht="15" customHeight="1" x14ac:dyDescent="0.3">
      <c r="A19" s="47"/>
      <c r="B19" s="116" t="s">
        <v>127</v>
      </c>
      <c r="C19" s="117"/>
      <c r="D19" s="117"/>
      <c r="E19" s="117"/>
      <c r="F19" s="117"/>
      <c r="G19" s="117"/>
      <c r="H19" s="117"/>
      <c r="I19" s="117"/>
      <c r="J19" s="117"/>
      <c r="K19" s="117"/>
      <c r="L19" s="117"/>
      <c r="M19" s="133"/>
      <c r="N19" s="75">
        <v>0</v>
      </c>
      <c r="O19" s="52"/>
      <c r="Q19" s="75">
        <v>2</v>
      </c>
    </row>
    <row r="20" spans="1:17" ht="15" customHeight="1" x14ac:dyDescent="0.3">
      <c r="A20" s="47"/>
      <c r="B20" s="116" t="s">
        <v>128</v>
      </c>
      <c r="C20" s="117"/>
      <c r="D20" s="117"/>
      <c r="E20" s="117"/>
      <c r="F20" s="117"/>
      <c r="G20" s="117"/>
      <c r="H20" s="117"/>
      <c r="I20" s="117"/>
      <c r="J20" s="117"/>
      <c r="K20" s="117"/>
      <c r="L20" s="117"/>
      <c r="M20" s="133"/>
      <c r="N20" s="75">
        <v>0</v>
      </c>
      <c r="O20" s="52"/>
      <c r="Q20" s="75">
        <v>2</v>
      </c>
    </row>
    <row r="21" spans="1:17" ht="15" customHeight="1" x14ac:dyDescent="0.3">
      <c r="A21" s="47"/>
      <c r="B21" s="116" t="s">
        <v>129</v>
      </c>
      <c r="C21" s="117"/>
      <c r="D21" s="117"/>
      <c r="E21" s="117"/>
      <c r="F21" s="117"/>
      <c r="G21" s="117"/>
      <c r="H21" s="117"/>
      <c r="I21" s="117"/>
      <c r="J21" s="117"/>
      <c r="K21" s="117"/>
      <c r="L21" s="117"/>
      <c r="M21" s="133"/>
      <c r="N21" s="75">
        <v>1</v>
      </c>
      <c r="O21" s="52"/>
      <c r="Q21" s="75">
        <v>1</v>
      </c>
    </row>
    <row r="22" spans="1:17" ht="15" customHeight="1" x14ac:dyDescent="0.3">
      <c r="A22" s="47"/>
      <c r="B22" s="123" t="s">
        <v>130</v>
      </c>
      <c r="C22" s="124"/>
      <c r="D22" s="124"/>
      <c r="E22" s="124"/>
      <c r="F22" s="124"/>
      <c r="G22" s="124"/>
      <c r="H22" s="124"/>
      <c r="I22" s="124"/>
      <c r="J22" s="124"/>
      <c r="K22" s="124"/>
      <c r="L22" s="124"/>
      <c r="M22" s="135"/>
      <c r="N22" s="75">
        <v>2</v>
      </c>
      <c r="O22" s="52"/>
      <c r="Q22" s="75">
        <v>2</v>
      </c>
    </row>
    <row r="23" spans="1:17" ht="15" customHeight="1" x14ac:dyDescent="0.3">
      <c r="A23" s="47"/>
      <c r="B23" s="116" t="s">
        <v>131</v>
      </c>
      <c r="C23" s="117"/>
      <c r="D23" s="117"/>
      <c r="E23" s="117"/>
      <c r="F23" s="117"/>
      <c r="G23" s="117"/>
      <c r="H23" s="117"/>
      <c r="I23" s="117"/>
      <c r="J23" s="117"/>
      <c r="K23" s="117"/>
      <c r="L23" s="117"/>
      <c r="M23" s="133"/>
      <c r="N23" s="75">
        <v>1</v>
      </c>
      <c r="O23" s="52"/>
      <c r="Q23" s="75">
        <v>1</v>
      </c>
    </row>
    <row r="24" spans="1:17" ht="15" customHeight="1" x14ac:dyDescent="0.3">
      <c r="A24" s="47"/>
      <c r="B24" s="116" t="s">
        <v>132</v>
      </c>
      <c r="C24" s="117"/>
      <c r="D24" s="117"/>
      <c r="E24" s="117"/>
      <c r="F24" s="117"/>
      <c r="G24" s="117"/>
      <c r="H24" s="117"/>
      <c r="I24" s="117"/>
      <c r="J24" s="117"/>
      <c r="K24" s="117"/>
      <c r="L24" s="117"/>
      <c r="M24" s="133"/>
      <c r="N24" s="78">
        <v>0</v>
      </c>
      <c r="O24" s="52"/>
      <c r="Q24" s="75">
        <v>0.5</v>
      </c>
    </row>
    <row r="25" spans="1:17" ht="15" customHeight="1" thickBot="1" x14ac:dyDescent="0.35">
      <c r="A25" s="47"/>
      <c r="B25" s="123" t="s">
        <v>133</v>
      </c>
      <c r="C25" s="124"/>
      <c r="D25" s="124"/>
      <c r="E25" s="124"/>
      <c r="F25" s="124"/>
      <c r="G25" s="124"/>
      <c r="H25" s="124"/>
      <c r="I25" s="124"/>
      <c r="J25" s="124"/>
      <c r="K25" s="124"/>
      <c r="L25" s="124"/>
      <c r="M25" s="135"/>
      <c r="N25" s="78">
        <v>0</v>
      </c>
      <c r="O25" s="52"/>
      <c r="Q25" s="75">
        <v>0.5</v>
      </c>
    </row>
    <row r="26" spans="1:17" ht="30" customHeight="1" thickBot="1" x14ac:dyDescent="0.35">
      <c r="A26" s="116" t="s">
        <v>134</v>
      </c>
      <c r="B26" s="117"/>
      <c r="C26" s="117"/>
      <c r="D26" s="117"/>
      <c r="E26" s="117"/>
      <c r="F26" s="117"/>
      <c r="G26" s="117"/>
      <c r="H26" s="117"/>
      <c r="I26" s="117"/>
      <c r="J26" s="117"/>
      <c r="K26" s="117"/>
      <c r="L26" s="117"/>
      <c r="M26" s="117"/>
      <c r="N26" s="126"/>
      <c r="O26" s="51">
        <v>0</v>
      </c>
      <c r="Q26" s="77"/>
    </row>
    <row r="27" spans="1:17" ht="15" customHeight="1" x14ac:dyDescent="0.3">
      <c r="A27" s="47"/>
      <c r="B27" s="116" t="s">
        <v>135</v>
      </c>
      <c r="C27" s="117"/>
      <c r="D27" s="117"/>
      <c r="E27" s="117"/>
      <c r="F27" s="117"/>
      <c r="G27" s="117"/>
      <c r="H27" s="117"/>
      <c r="I27" s="117"/>
      <c r="J27" s="117"/>
      <c r="K27" s="117"/>
      <c r="L27" s="117"/>
      <c r="M27" s="118"/>
      <c r="N27" s="78">
        <v>0</v>
      </c>
      <c r="O27" s="50"/>
      <c r="Q27" s="78">
        <v>2.5</v>
      </c>
    </row>
    <row r="28" spans="1:17" ht="15" customHeight="1" x14ac:dyDescent="0.3">
      <c r="A28" s="47"/>
      <c r="B28" s="116" t="s">
        <v>136</v>
      </c>
      <c r="C28" s="117"/>
      <c r="D28" s="117"/>
      <c r="E28" s="117"/>
      <c r="F28" s="117"/>
      <c r="G28" s="117"/>
      <c r="H28" s="117"/>
      <c r="I28" s="117"/>
      <c r="J28" s="117"/>
      <c r="K28" s="117"/>
      <c r="L28" s="117"/>
      <c r="M28" s="133"/>
      <c r="N28" s="78">
        <v>0</v>
      </c>
      <c r="O28" s="52"/>
      <c r="Q28" s="75">
        <v>2</v>
      </c>
    </row>
    <row r="29" spans="1:17" ht="15" customHeight="1" x14ac:dyDescent="0.3">
      <c r="A29" s="47"/>
      <c r="B29" s="116" t="s">
        <v>137</v>
      </c>
      <c r="C29" s="117"/>
      <c r="D29" s="117"/>
      <c r="E29" s="117"/>
      <c r="F29" s="117"/>
      <c r="G29" s="117"/>
      <c r="H29" s="117"/>
      <c r="I29" s="117"/>
      <c r="J29" s="117"/>
      <c r="K29" s="117"/>
      <c r="L29" s="117"/>
      <c r="M29" s="133"/>
      <c r="N29" s="78">
        <v>0</v>
      </c>
      <c r="O29" s="52"/>
      <c r="Q29" s="75">
        <v>1</v>
      </c>
    </row>
    <row r="30" spans="1:17" ht="15" customHeight="1" x14ac:dyDescent="0.3">
      <c r="A30" s="47"/>
      <c r="B30" s="116" t="s">
        <v>138</v>
      </c>
      <c r="C30" s="117"/>
      <c r="D30" s="117"/>
      <c r="E30" s="117"/>
      <c r="F30" s="117"/>
      <c r="G30" s="117"/>
      <c r="H30" s="117"/>
      <c r="I30" s="117"/>
      <c r="J30" s="117"/>
      <c r="K30" s="117"/>
      <c r="L30" s="117"/>
      <c r="M30" s="133"/>
      <c r="N30" s="78">
        <v>0</v>
      </c>
      <c r="O30" s="52"/>
      <c r="Q30" s="75">
        <v>1</v>
      </c>
    </row>
    <row r="31" spans="1:17" ht="30" customHeight="1" x14ac:dyDescent="0.3">
      <c r="A31" s="47"/>
      <c r="B31" s="116" t="s">
        <v>139</v>
      </c>
      <c r="C31" s="117"/>
      <c r="D31" s="117"/>
      <c r="E31" s="117"/>
      <c r="F31" s="117"/>
      <c r="G31" s="117"/>
      <c r="H31" s="117"/>
      <c r="I31" s="117"/>
      <c r="J31" s="117"/>
      <c r="K31" s="117"/>
      <c r="L31" s="117"/>
      <c r="M31" s="133"/>
      <c r="N31" s="78">
        <v>0</v>
      </c>
      <c r="O31" s="52"/>
      <c r="Q31" s="75">
        <v>1</v>
      </c>
    </row>
    <row r="32" spans="1:17" ht="30" customHeight="1" x14ac:dyDescent="0.3">
      <c r="A32" s="47"/>
      <c r="B32" s="116" t="s">
        <v>140</v>
      </c>
      <c r="C32" s="117"/>
      <c r="D32" s="117"/>
      <c r="E32" s="117"/>
      <c r="F32" s="117"/>
      <c r="G32" s="117"/>
      <c r="H32" s="117"/>
      <c r="I32" s="117"/>
      <c r="J32" s="117"/>
      <c r="K32" s="117"/>
      <c r="L32" s="117"/>
      <c r="M32" s="133"/>
      <c r="N32" s="78">
        <v>0</v>
      </c>
      <c r="O32" s="52"/>
      <c r="Q32" s="79">
        <v>1</v>
      </c>
    </row>
    <row r="33" spans="1:17" ht="15" customHeight="1" x14ac:dyDescent="0.3">
      <c r="A33" s="47"/>
      <c r="B33" s="116" t="s">
        <v>141</v>
      </c>
      <c r="C33" s="117"/>
      <c r="D33" s="117"/>
      <c r="E33" s="117"/>
      <c r="F33" s="117"/>
      <c r="G33" s="117"/>
      <c r="H33" s="117"/>
      <c r="I33" s="117"/>
      <c r="J33" s="117"/>
      <c r="K33" s="117"/>
      <c r="L33" s="117"/>
      <c r="M33" s="133"/>
      <c r="N33" s="78">
        <v>0</v>
      </c>
      <c r="O33" s="52"/>
      <c r="Q33" s="75">
        <v>1</v>
      </c>
    </row>
    <row r="34" spans="1:17" ht="15" customHeight="1" x14ac:dyDescent="0.3">
      <c r="A34" s="47"/>
      <c r="B34" s="165" t="s">
        <v>314</v>
      </c>
      <c r="C34" s="166"/>
      <c r="D34" s="166"/>
      <c r="E34" s="166"/>
      <c r="F34" s="166"/>
      <c r="G34" s="166"/>
      <c r="H34" s="166"/>
      <c r="I34" s="166"/>
      <c r="J34" s="166"/>
      <c r="K34" s="166"/>
      <c r="L34" s="166"/>
      <c r="M34" s="167"/>
      <c r="N34" s="78">
        <v>0</v>
      </c>
      <c r="O34" s="50"/>
      <c r="Q34" s="75">
        <v>2</v>
      </c>
    </row>
    <row r="35" spans="1:17" ht="15" customHeight="1" x14ac:dyDescent="0.3">
      <c r="A35" s="47"/>
      <c r="B35" s="116" t="s">
        <v>142</v>
      </c>
      <c r="C35" s="117"/>
      <c r="D35" s="117"/>
      <c r="E35" s="117"/>
      <c r="F35" s="117"/>
      <c r="G35" s="117"/>
      <c r="H35" s="117"/>
      <c r="I35" s="117"/>
      <c r="J35" s="117"/>
      <c r="K35" s="117"/>
      <c r="L35" s="117"/>
      <c r="M35" s="133"/>
      <c r="N35" s="78">
        <v>0</v>
      </c>
      <c r="O35" s="52"/>
      <c r="Q35" s="79">
        <v>2</v>
      </c>
    </row>
    <row r="36" spans="1:17" ht="30" customHeight="1" thickBot="1" x14ac:dyDescent="0.35">
      <c r="A36" s="47"/>
      <c r="B36" s="127" t="s">
        <v>143</v>
      </c>
      <c r="C36" s="128"/>
      <c r="D36" s="128"/>
      <c r="E36" s="128"/>
      <c r="F36" s="128"/>
      <c r="G36" s="128"/>
      <c r="H36" s="128"/>
      <c r="I36" s="128"/>
      <c r="J36" s="128"/>
      <c r="K36" s="128"/>
      <c r="L36" s="128"/>
      <c r="M36" s="129"/>
      <c r="N36" s="78">
        <v>0</v>
      </c>
      <c r="O36" s="52"/>
      <c r="Q36" s="27">
        <v>2</v>
      </c>
    </row>
    <row r="37" spans="1:17" ht="30" customHeight="1" thickBot="1" x14ac:dyDescent="0.35">
      <c r="A37" s="130" t="s">
        <v>144</v>
      </c>
      <c r="B37" s="131"/>
      <c r="C37" s="131"/>
      <c r="D37" s="131"/>
      <c r="E37" s="131"/>
      <c r="F37" s="131"/>
      <c r="G37" s="131"/>
      <c r="H37" s="131"/>
      <c r="I37" s="131"/>
      <c r="J37" s="131"/>
      <c r="K37" s="131"/>
      <c r="L37" s="131"/>
      <c r="M37" s="131"/>
      <c r="N37" s="132"/>
      <c r="O37" s="51">
        <v>0</v>
      </c>
      <c r="Q37" s="77"/>
    </row>
    <row r="38" spans="1:17" ht="15" customHeight="1" x14ac:dyDescent="0.3">
      <c r="A38" s="47"/>
      <c r="B38" s="116" t="s">
        <v>258</v>
      </c>
      <c r="C38" s="117"/>
      <c r="D38" s="117"/>
      <c r="E38" s="117"/>
      <c r="F38" s="117"/>
      <c r="G38" s="117"/>
      <c r="H38" s="117"/>
      <c r="I38" s="117"/>
      <c r="J38" s="117"/>
      <c r="K38" s="117"/>
      <c r="L38" s="117"/>
      <c r="M38" s="133"/>
      <c r="N38" s="75">
        <v>0</v>
      </c>
      <c r="O38" s="50"/>
      <c r="Q38" s="75">
        <v>2.5</v>
      </c>
    </row>
    <row r="39" spans="1:17" ht="15" customHeight="1" x14ac:dyDescent="0.3">
      <c r="A39" s="47"/>
      <c r="B39" s="116" t="s">
        <v>145</v>
      </c>
      <c r="C39" s="117"/>
      <c r="D39" s="117"/>
      <c r="E39" s="117"/>
      <c r="F39" s="117"/>
      <c r="G39" s="117"/>
      <c r="H39" s="117"/>
      <c r="I39" s="117"/>
      <c r="J39" s="117"/>
      <c r="K39" s="117"/>
      <c r="L39" s="117"/>
      <c r="M39" s="133"/>
      <c r="N39" s="75">
        <v>0</v>
      </c>
      <c r="O39" s="50"/>
      <c r="Q39" s="75">
        <v>1</v>
      </c>
    </row>
    <row r="40" spans="1:17" ht="15" customHeight="1" x14ac:dyDescent="0.3">
      <c r="A40" s="47"/>
      <c r="B40" s="116" t="s">
        <v>146</v>
      </c>
      <c r="C40" s="117"/>
      <c r="D40" s="117"/>
      <c r="E40" s="117"/>
      <c r="F40" s="117"/>
      <c r="G40" s="117"/>
      <c r="H40" s="117"/>
      <c r="I40" s="117"/>
      <c r="J40" s="117"/>
      <c r="K40" s="117"/>
      <c r="L40" s="117"/>
      <c r="M40" s="133"/>
      <c r="N40" s="75">
        <v>0</v>
      </c>
      <c r="O40" s="52"/>
      <c r="Q40" s="75">
        <v>1</v>
      </c>
    </row>
    <row r="41" spans="1:17" ht="15" customHeight="1" x14ac:dyDescent="0.3">
      <c r="A41" s="47"/>
      <c r="B41" s="116" t="s">
        <v>147</v>
      </c>
      <c r="C41" s="117"/>
      <c r="D41" s="117"/>
      <c r="E41" s="117"/>
      <c r="F41" s="117"/>
      <c r="G41" s="117"/>
      <c r="H41" s="117"/>
      <c r="I41" s="117"/>
      <c r="J41" s="117"/>
      <c r="K41" s="117"/>
      <c r="L41" s="117"/>
      <c r="M41" s="133"/>
      <c r="N41" s="75">
        <v>0</v>
      </c>
      <c r="O41" s="52"/>
      <c r="Q41" s="80">
        <v>1</v>
      </c>
    </row>
    <row r="42" spans="1:17" ht="15.9" customHeight="1" x14ac:dyDescent="0.3">
      <c r="A42" s="47"/>
      <c r="B42" s="116" t="s">
        <v>148</v>
      </c>
      <c r="C42" s="117"/>
      <c r="D42" s="117"/>
      <c r="E42" s="117"/>
      <c r="F42" s="117"/>
      <c r="G42" s="117"/>
      <c r="H42" s="117"/>
      <c r="I42" s="117"/>
      <c r="J42" s="117"/>
      <c r="K42" s="117"/>
      <c r="L42" s="117"/>
      <c r="M42" s="133"/>
      <c r="N42" s="79">
        <v>0</v>
      </c>
      <c r="O42" s="52"/>
      <c r="Q42" s="79">
        <v>1</v>
      </c>
    </row>
    <row r="43" spans="1:17" ht="15" customHeight="1" x14ac:dyDescent="0.3">
      <c r="A43" s="47"/>
      <c r="B43" s="116" t="s">
        <v>149</v>
      </c>
      <c r="C43" s="117"/>
      <c r="D43" s="117"/>
      <c r="E43" s="117"/>
      <c r="F43" s="117"/>
      <c r="G43" s="117"/>
      <c r="H43" s="117"/>
      <c r="I43" s="117"/>
      <c r="J43" s="117"/>
      <c r="K43" s="117"/>
      <c r="L43" s="117"/>
      <c r="M43" s="133"/>
      <c r="N43" s="75">
        <v>0</v>
      </c>
      <c r="O43" s="50"/>
      <c r="Q43" s="75">
        <v>2</v>
      </c>
    </row>
    <row r="44" spans="1:17" ht="30" customHeight="1" thickBot="1" x14ac:dyDescent="0.35">
      <c r="A44" s="47"/>
      <c r="B44" s="165" t="s">
        <v>315</v>
      </c>
      <c r="C44" s="166"/>
      <c r="D44" s="166"/>
      <c r="E44" s="166"/>
      <c r="F44" s="166"/>
      <c r="G44" s="166"/>
      <c r="H44" s="166"/>
      <c r="I44" s="166"/>
      <c r="J44" s="166"/>
      <c r="K44" s="166"/>
      <c r="L44" s="166"/>
      <c r="M44" s="167"/>
      <c r="N44" s="75">
        <v>0</v>
      </c>
      <c r="O44" s="50"/>
      <c r="Q44" s="27">
        <v>2</v>
      </c>
    </row>
    <row r="45" spans="1:17" ht="30" customHeight="1" thickBot="1" x14ac:dyDescent="0.35">
      <c r="A45" s="116" t="s">
        <v>150</v>
      </c>
      <c r="B45" s="117"/>
      <c r="C45" s="117"/>
      <c r="D45" s="117"/>
      <c r="E45" s="117"/>
      <c r="F45" s="117"/>
      <c r="G45" s="117"/>
      <c r="H45" s="117"/>
      <c r="I45" s="117"/>
      <c r="J45" s="117"/>
      <c r="K45" s="117"/>
      <c r="L45" s="117"/>
      <c r="M45" s="117"/>
      <c r="N45" s="126"/>
      <c r="O45" s="51">
        <f>SUM(N46:N58)</f>
        <v>11.5</v>
      </c>
      <c r="Q45" s="77"/>
    </row>
    <row r="46" spans="1:17" ht="15" customHeight="1" x14ac:dyDescent="0.3">
      <c r="A46" s="47"/>
      <c r="B46" s="116" t="s">
        <v>65</v>
      </c>
      <c r="C46" s="117"/>
      <c r="D46" s="117"/>
      <c r="E46" s="117"/>
      <c r="F46" s="117"/>
      <c r="G46" s="117"/>
      <c r="H46" s="117"/>
      <c r="I46" s="117"/>
      <c r="J46" s="117"/>
      <c r="K46" s="117"/>
      <c r="L46" s="117"/>
      <c r="M46" s="133"/>
      <c r="N46" s="75">
        <v>1</v>
      </c>
      <c r="O46" s="50"/>
      <c r="Q46" s="80">
        <v>1</v>
      </c>
    </row>
    <row r="47" spans="1:17" ht="15" customHeight="1" x14ac:dyDescent="0.3">
      <c r="A47" s="47"/>
      <c r="B47" s="116" t="s">
        <v>151</v>
      </c>
      <c r="C47" s="117"/>
      <c r="D47" s="117"/>
      <c r="E47" s="117"/>
      <c r="F47" s="117"/>
      <c r="G47" s="117"/>
      <c r="H47" s="117"/>
      <c r="I47" s="117"/>
      <c r="J47" s="117"/>
      <c r="K47" s="117"/>
      <c r="L47" s="117"/>
      <c r="M47" s="133"/>
      <c r="N47" s="75">
        <v>1.5</v>
      </c>
      <c r="O47" s="50"/>
      <c r="Q47" s="80">
        <v>1.5</v>
      </c>
    </row>
    <row r="48" spans="1:17" ht="15" customHeight="1" x14ac:dyDescent="0.3">
      <c r="A48" s="47"/>
      <c r="B48" s="116" t="s">
        <v>152</v>
      </c>
      <c r="C48" s="117"/>
      <c r="D48" s="117"/>
      <c r="E48" s="117"/>
      <c r="F48" s="117"/>
      <c r="G48" s="117"/>
      <c r="H48" s="117"/>
      <c r="I48" s="117"/>
      <c r="J48" s="117"/>
      <c r="K48" s="117"/>
      <c r="L48" s="117"/>
      <c r="M48" s="133"/>
      <c r="N48" s="75">
        <v>1</v>
      </c>
      <c r="O48" s="50"/>
      <c r="Q48" s="80">
        <v>1</v>
      </c>
    </row>
    <row r="49" spans="1:17" ht="15" customHeight="1" x14ac:dyDescent="0.3">
      <c r="A49" s="47"/>
      <c r="B49" s="165" t="s">
        <v>316</v>
      </c>
      <c r="C49" s="166"/>
      <c r="D49" s="166"/>
      <c r="E49" s="166"/>
      <c r="F49" s="166"/>
      <c r="G49" s="166"/>
      <c r="H49" s="166"/>
      <c r="I49" s="166"/>
      <c r="J49" s="166"/>
      <c r="K49" s="166"/>
      <c r="L49" s="166"/>
      <c r="M49" s="167"/>
      <c r="N49" s="78">
        <v>0</v>
      </c>
      <c r="O49" s="50"/>
      <c r="Q49" s="81">
        <v>1</v>
      </c>
    </row>
    <row r="50" spans="1:17" ht="30" customHeight="1" x14ac:dyDescent="0.3">
      <c r="A50" s="47"/>
      <c r="B50" s="103" t="s">
        <v>153</v>
      </c>
      <c r="C50" s="104"/>
      <c r="D50" s="104"/>
      <c r="E50" s="104"/>
      <c r="F50" s="104"/>
      <c r="G50" s="104"/>
      <c r="H50" s="104"/>
      <c r="I50" s="104"/>
      <c r="J50" s="104"/>
      <c r="K50" s="104"/>
      <c r="L50" s="104"/>
      <c r="M50" s="122"/>
      <c r="N50" s="75" t="s">
        <v>309</v>
      </c>
      <c r="Q50" s="27"/>
    </row>
    <row r="51" spans="1:17" ht="15" customHeight="1" x14ac:dyDescent="0.3">
      <c r="A51" s="47"/>
      <c r="B51" s="116" t="s">
        <v>154</v>
      </c>
      <c r="C51" s="117"/>
      <c r="D51" s="117"/>
      <c r="E51" s="117"/>
      <c r="F51" s="117"/>
      <c r="G51" s="117"/>
      <c r="H51" s="117"/>
      <c r="I51" s="117"/>
      <c r="J51" s="117"/>
      <c r="K51" s="117"/>
      <c r="L51" s="117"/>
      <c r="M51" s="133"/>
      <c r="N51" s="75">
        <v>1</v>
      </c>
      <c r="O51" s="50"/>
      <c r="Q51" s="80">
        <v>1</v>
      </c>
    </row>
    <row r="52" spans="1:17" ht="15" customHeight="1" x14ac:dyDescent="0.3">
      <c r="A52" s="47"/>
      <c r="B52" s="116" t="s">
        <v>155</v>
      </c>
      <c r="C52" s="117"/>
      <c r="D52" s="117"/>
      <c r="E52" s="117"/>
      <c r="F52" s="117"/>
      <c r="G52" s="117"/>
      <c r="H52" s="117"/>
      <c r="I52" s="117"/>
      <c r="J52" s="117"/>
      <c r="K52" s="117"/>
      <c r="L52" s="117"/>
      <c r="M52" s="133"/>
      <c r="N52" s="79">
        <v>1</v>
      </c>
      <c r="O52" s="50"/>
      <c r="Q52" s="82">
        <v>1</v>
      </c>
    </row>
    <row r="53" spans="1:17" ht="15" customHeight="1" x14ac:dyDescent="0.3">
      <c r="A53" s="47"/>
      <c r="B53" s="116" t="s">
        <v>156</v>
      </c>
      <c r="C53" s="117"/>
      <c r="D53" s="117"/>
      <c r="E53" s="117"/>
      <c r="F53" s="117"/>
      <c r="G53" s="117"/>
      <c r="H53" s="117"/>
      <c r="I53" s="117"/>
      <c r="J53" s="117"/>
      <c r="K53" s="117"/>
      <c r="L53" s="117"/>
      <c r="M53" s="133"/>
      <c r="N53" s="75">
        <v>1</v>
      </c>
      <c r="O53" s="50"/>
      <c r="Q53" s="80">
        <v>1</v>
      </c>
    </row>
    <row r="54" spans="1:17" ht="15" customHeight="1" x14ac:dyDescent="0.3">
      <c r="A54" s="47"/>
      <c r="B54" s="116" t="s">
        <v>157</v>
      </c>
      <c r="C54" s="117"/>
      <c r="D54" s="117"/>
      <c r="E54" s="117"/>
      <c r="F54" s="117"/>
      <c r="G54" s="117"/>
      <c r="H54" s="117"/>
      <c r="I54" s="117"/>
      <c r="J54" s="117"/>
      <c r="K54" s="117"/>
      <c r="L54" s="117"/>
      <c r="M54" s="133"/>
      <c r="N54" s="75">
        <v>0</v>
      </c>
      <c r="O54" s="67"/>
      <c r="Q54" s="80">
        <v>1</v>
      </c>
    </row>
    <row r="55" spans="1:17" ht="15" customHeight="1" x14ac:dyDescent="0.3">
      <c r="A55" s="47"/>
      <c r="B55" s="116" t="s">
        <v>158</v>
      </c>
      <c r="C55" s="117"/>
      <c r="D55" s="117"/>
      <c r="E55" s="117"/>
      <c r="F55" s="117"/>
      <c r="G55" s="117"/>
      <c r="H55" s="117"/>
      <c r="I55" s="117"/>
      <c r="J55" s="117"/>
      <c r="K55" s="117"/>
      <c r="L55" s="117"/>
      <c r="M55" s="133"/>
      <c r="N55" s="75">
        <v>1</v>
      </c>
      <c r="O55" s="50"/>
      <c r="Q55" s="80">
        <v>2</v>
      </c>
    </row>
    <row r="56" spans="1:17" ht="15" customHeight="1" x14ac:dyDescent="0.3">
      <c r="A56" s="47"/>
      <c r="B56" s="116" t="s">
        <v>159</v>
      </c>
      <c r="C56" s="117"/>
      <c r="D56" s="117"/>
      <c r="E56" s="117"/>
      <c r="F56" s="117"/>
      <c r="G56" s="117"/>
      <c r="H56" s="117"/>
      <c r="I56" s="117"/>
      <c r="J56" s="117"/>
      <c r="K56" s="117"/>
      <c r="L56" s="117"/>
      <c r="M56" s="133"/>
      <c r="N56" s="75">
        <v>2</v>
      </c>
      <c r="O56" s="67"/>
      <c r="Q56" s="80">
        <v>2</v>
      </c>
    </row>
    <row r="57" spans="1:17" ht="45" customHeight="1" x14ac:dyDescent="0.3">
      <c r="A57" s="47"/>
      <c r="B57" s="116" t="s">
        <v>160</v>
      </c>
      <c r="C57" s="117"/>
      <c r="D57" s="117"/>
      <c r="E57" s="117"/>
      <c r="F57" s="117"/>
      <c r="G57" s="117"/>
      <c r="H57" s="117"/>
      <c r="I57" s="117"/>
      <c r="J57" s="117"/>
      <c r="K57" s="117"/>
      <c r="L57" s="117"/>
      <c r="M57" s="133"/>
      <c r="N57" s="75">
        <v>1</v>
      </c>
      <c r="O57" s="50"/>
      <c r="Q57" s="80">
        <v>1.5</v>
      </c>
    </row>
    <row r="58" spans="1:17" ht="30" customHeight="1" thickBot="1" x14ac:dyDescent="0.35">
      <c r="A58" s="47"/>
      <c r="B58" s="123" t="s">
        <v>161</v>
      </c>
      <c r="C58" s="124"/>
      <c r="D58" s="124"/>
      <c r="E58" s="124"/>
      <c r="F58" s="124"/>
      <c r="G58" s="124"/>
      <c r="H58" s="124"/>
      <c r="I58" s="124"/>
      <c r="J58" s="124"/>
      <c r="K58" s="124"/>
      <c r="L58" s="124"/>
      <c r="M58" s="135"/>
      <c r="N58" s="75">
        <v>1</v>
      </c>
      <c r="O58" s="67"/>
      <c r="Q58" s="80">
        <v>1</v>
      </c>
    </row>
    <row r="59" spans="1:17" ht="30" customHeight="1" thickBot="1" x14ac:dyDescent="0.35">
      <c r="A59" s="116" t="s">
        <v>293</v>
      </c>
      <c r="B59" s="117"/>
      <c r="C59" s="117"/>
      <c r="D59" s="117"/>
      <c r="E59" s="117"/>
      <c r="F59" s="117"/>
      <c r="G59" s="117"/>
      <c r="H59" s="117"/>
      <c r="I59" s="117"/>
      <c r="J59" s="117"/>
      <c r="K59" s="117"/>
      <c r="L59" s="117"/>
      <c r="M59" s="117"/>
      <c r="N59" s="126"/>
      <c r="O59" s="60">
        <v>4</v>
      </c>
      <c r="Q59" s="27">
        <v>4</v>
      </c>
    </row>
    <row r="60" spans="1:17" ht="15" customHeight="1" thickBot="1" x14ac:dyDescent="0.35">
      <c r="A60" s="116" t="s">
        <v>162</v>
      </c>
      <c r="B60" s="117"/>
      <c r="C60" s="117"/>
      <c r="D60" s="117"/>
      <c r="E60" s="117"/>
      <c r="F60" s="117"/>
      <c r="G60" s="117"/>
      <c r="H60" s="117"/>
      <c r="I60" s="117"/>
      <c r="J60" s="117"/>
      <c r="K60" s="117"/>
      <c r="L60" s="117"/>
      <c r="M60" s="117"/>
      <c r="N60" s="126"/>
      <c r="O60" s="49">
        <v>2</v>
      </c>
      <c r="Q60" s="77"/>
    </row>
    <row r="61" spans="1:17" ht="15" customHeight="1" x14ac:dyDescent="0.3">
      <c r="A61" s="47"/>
      <c r="B61" s="116" t="s">
        <v>163</v>
      </c>
      <c r="C61" s="117"/>
      <c r="D61" s="117"/>
      <c r="E61" s="117"/>
      <c r="F61" s="117"/>
      <c r="G61" s="117"/>
      <c r="H61" s="117"/>
      <c r="I61" s="117"/>
      <c r="J61" s="117"/>
      <c r="K61" s="117"/>
      <c r="L61" s="117"/>
      <c r="M61" s="133"/>
      <c r="N61" s="78">
        <v>1</v>
      </c>
      <c r="O61" s="50"/>
      <c r="Q61" s="27">
        <v>1</v>
      </c>
    </row>
    <row r="62" spans="1:17" ht="15" customHeight="1" x14ac:dyDescent="0.3">
      <c r="A62" s="47"/>
      <c r="B62" s="116" t="s">
        <v>164</v>
      </c>
      <c r="C62" s="117"/>
      <c r="D62" s="117"/>
      <c r="E62" s="117"/>
      <c r="F62" s="117"/>
      <c r="G62" s="117"/>
      <c r="H62" s="117"/>
      <c r="I62" s="117"/>
      <c r="J62" s="117"/>
      <c r="K62" s="117"/>
      <c r="L62" s="117"/>
      <c r="M62" s="133"/>
      <c r="N62" s="78">
        <v>1</v>
      </c>
      <c r="O62" s="50"/>
      <c r="Q62" s="27">
        <v>1</v>
      </c>
    </row>
    <row r="63" spans="1:17" ht="15" customHeight="1" thickBot="1" x14ac:dyDescent="0.35">
      <c r="A63" s="47"/>
      <c r="B63" s="116" t="s">
        <v>165</v>
      </c>
      <c r="C63" s="117"/>
      <c r="D63" s="117"/>
      <c r="E63" s="117"/>
      <c r="F63" s="117"/>
      <c r="G63" s="117"/>
      <c r="H63" s="117"/>
      <c r="I63" s="117"/>
      <c r="J63" s="117"/>
      <c r="K63" s="117"/>
      <c r="L63" s="117"/>
      <c r="M63" s="133"/>
      <c r="N63" s="78">
        <v>0</v>
      </c>
      <c r="O63" s="50"/>
      <c r="Q63" s="27">
        <v>1</v>
      </c>
    </row>
    <row r="64" spans="1:17" ht="15.75" customHeight="1" thickBot="1" x14ac:dyDescent="0.35">
      <c r="A64" s="119" t="s">
        <v>166</v>
      </c>
      <c r="B64" s="120"/>
      <c r="C64" s="120"/>
      <c r="D64" s="120"/>
      <c r="E64" s="120"/>
      <c r="F64" s="120"/>
      <c r="G64" s="120"/>
      <c r="H64" s="120"/>
      <c r="I64" s="120"/>
      <c r="J64" s="120"/>
      <c r="K64" s="120"/>
      <c r="L64" s="120"/>
      <c r="M64" s="120"/>
      <c r="N64" s="121"/>
      <c r="O64" s="14">
        <v>0</v>
      </c>
      <c r="Q64" s="27">
        <v>2</v>
      </c>
    </row>
    <row r="65" spans="1:17" ht="15" customHeight="1" thickBot="1" x14ac:dyDescent="0.35">
      <c r="A65" s="116" t="s">
        <v>167</v>
      </c>
      <c r="B65" s="117"/>
      <c r="C65" s="117"/>
      <c r="D65" s="117"/>
      <c r="E65" s="117"/>
      <c r="F65" s="117"/>
      <c r="G65" s="117"/>
      <c r="H65" s="117"/>
      <c r="I65" s="117"/>
      <c r="J65" s="117"/>
      <c r="K65" s="117"/>
      <c r="L65" s="117"/>
      <c r="M65" s="117"/>
      <c r="N65" s="118"/>
      <c r="O65" s="14">
        <v>0</v>
      </c>
      <c r="Q65" s="27">
        <v>2</v>
      </c>
    </row>
    <row r="66" spans="1:17" ht="15" customHeight="1" thickBot="1" x14ac:dyDescent="0.35">
      <c r="A66" s="99" t="s">
        <v>168</v>
      </c>
      <c r="B66" s="99"/>
      <c r="C66" s="99"/>
      <c r="D66" s="99"/>
      <c r="E66" s="99"/>
      <c r="F66" s="99"/>
      <c r="G66" s="99"/>
      <c r="H66" s="99"/>
      <c r="I66" s="99"/>
      <c r="J66" s="99"/>
      <c r="K66" s="99"/>
      <c r="L66" s="99"/>
      <c r="M66" s="99"/>
      <c r="N66" s="103"/>
      <c r="O66" s="14">
        <v>0</v>
      </c>
      <c r="Q66" s="27">
        <v>2</v>
      </c>
    </row>
    <row r="67" spans="1:17" ht="30" customHeight="1" thickBot="1" x14ac:dyDescent="0.35">
      <c r="A67" s="99" t="s">
        <v>169</v>
      </c>
      <c r="B67" s="99"/>
      <c r="C67" s="99"/>
      <c r="D67" s="99"/>
      <c r="E67" s="99"/>
      <c r="F67" s="99"/>
      <c r="G67" s="99"/>
      <c r="H67" s="99"/>
      <c r="I67" s="99"/>
      <c r="J67" s="99"/>
      <c r="K67" s="99"/>
      <c r="L67" s="99"/>
      <c r="M67" s="99"/>
      <c r="N67" s="103"/>
      <c r="O67" s="14">
        <v>1</v>
      </c>
      <c r="Q67" s="77"/>
    </row>
    <row r="68" spans="1:17" ht="15" customHeight="1" x14ac:dyDescent="0.3">
      <c r="A68" s="12"/>
      <c r="B68" s="177" t="s">
        <v>260</v>
      </c>
      <c r="C68" s="152"/>
      <c r="D68" s="152"/>
      <c r="E68" s="152"/>
      <c r="F68" s="152"/>
      <c r="G68" s="152"/>
      <c r="H68" s="152"/>
      <c r="I68" s="152"/>
      <c r="J68" s="152"/>
      <c r="K68" s="152"/>
      <c r="L68" s="152"/>
      <c r="M68" s="153"/>
      <c r="N68" s="75">
        <v>0</v>
      </c>
      <c r="O68" s="17"/>
      <c r="Q68" s="27">
        <v>1</v>
      </c>
    </row>
    <row r="69" spans="1:17" ht="15" customHeight="1" thickBot="1" x14ac:dyDescent="0.35">
      <c r="A69" s="12"/>
      <c r="B69" s="177" t="s">
        <v>261</v>
      </c>
      <c r="C69" s="152"/>
      <c r="D69" s="152"/>
      <c r="E69" s="152"/>
      <c r="F69" s="152"/>
      <c r="G69" s="152"/>
      <c r="H69" s="152"/>
      <c r="I69" s="152"/>
      <c r="J69" s="152"/>
      <c r="K69" s="152"/>
      <c r="L69" s="152"/>
      <c r="M69" s="153"/>
      <c r="N69" s="75">
        <v>1</v>
      </c>
      <c r="O69" s="17"/>
      <c r="Q69" s="27">
        <v>1</v>
      </c>
    </row>
    <row r="70" spans="1:17" ht="45" customHeight="1" thickBot="1" x14ac:dyDescent="0.35">
      <c r="A70" s="99" t="s">
        <v>170</v>
      </c>
      <c r="B70" s="99"/>
      <c r="C70" s="99"/>
      <c r="D70" s="99"/>
      <c r="E70" s="99"/>
      <c r="F70" s="99"/>
      <c r="G70" s="99"/>
      <c r="H70" s="99"/>
      <c r="I70" s="99"/>
      <c r="J70" s="99"/>
      <c r="K70" s="99"/>
      <c r="L70" s="99"/>
      <c r="M70" s="99"/>
      <c r="N70" s="103"/>
      <c r="O70" s="14">
        <v>2</v>
      </c>
      <c r="Q70" s="27">
        <v>2</v>
      </c>
    </row>
    <row r="71" spans="1:17" ht="15" customHeight="1" thickBot="1" x14ac:dyDescent="0.35">
      <c r="A71" s="99" t="s">
        <v>171</v>
      </c>
      <c r="B71" s="99"/>
      <c r="C71" s="99"/>
      <c r="D71" s="99"/>
      <c r="E71" s="99"/>
      <c r="F71" s="99"/>
      <c r="G71" s="99"/>
      <c r="H71" s="99"/>
      <c r="I71" s="99"/>
      <c r="J71" s="99"/>
      <c r="K71" s="99"/>
      <c r="L71" s="99"/>
      <c r="M71" s="99"/>
      <c r="N71" s="103"/>
      <c r="O71" s="14">
        <v>0</v>
      </c>
      <c r="Q71" s="27">
        <v>2</v>
      </c>
    </row>
    <row r="72" spans="1:17" ht="15" customHeight="1" thickBot="1" x14ac:dyDescent="0.35">
      <c r="A72" s="99" t="s">
        <v>172</v>
      </c>
      <c r="B72" s="99"/>
      <c r="C72" s="99"/>
      <c r="D72" s="99"/>
      <c r="E72" s="99"/>
      <c r="F72" s="99"/>
      <c r="G72" s="99"/>
      <c r="H72" s="99"/>
      <c r="I72" s="99"/>
      <c r="J72" s="99"/>
      <c r="K72" s="99"/>
      <c r="L72" s="99"/>
      <c r="M72" s="99"/>
      <c r="N72" s="103"/>
      <c r="O72" s="14">
        <v>2</v>
      </c>
      <c r="Q72" s="77"/>
    </row>
    <row r="73" spans="1:17" x14ac:dyDescent="0.3">
      <c r="A73" s="12"/>
      <c r="B73" s="177" t="s">
        <v>260</v>
      </c>
      <c r="C73" s="152"/>
      <c r="D73" s="152"/>
      <c r="E73" s="152"/>
      <c r="F73" s="152"/>
      <c r="G73" s="152"/>
      <c r="H73" s="152"/>
      <c r="I73" s="152"/>
      <c r="J73" s="152"/>
      <c r="K73" s="152"/>
      <c r="L73" s="152"/>
      <c r="M73" s="153"/>
      <c r="N73" s="75">
        <v>1</v>
      </c>
      <c r="O73" s="17"/>
      <c r="Q73" s="27">
        <v>1</v>
      </c>
    </row>
    <row r="74" spans="1:17" ht="15" customHeight="1" thickBot="1" x14ac:dyDescent="0.35">
      <c r="A74" s="12"/>
      <c r="B74" s="177" t="s">
        <v>261</v>
      </c>
      <c r="C74" s="152"/>
      <c r="D74" s="152"/>
      <c r="E74" s="152"/>
      <c r="F74" s="152"/>
      <c r="G74" s="152"/>
      <c r="H74" s="152"/>
      <c r="I74" s="152"/>
      <c r="J74" s="152"/>
      <c r="K74" s="152"/>
      <c r="L74" s="152"/>
      <c r="M74" s="153"/>
      <c r="N74" s="75">
        <v>1</v>
      </c>
      <c r="O74" s="17"/>
      <c r="Q74" s="27">
        <v>1</v>
      </c>
    </row>
    <row r="75" spans="1:17" ht="15" customHeight="1" thickBot="1" x14ac:dyDescent="0.35">
      <c r="A75" s="99" t="s">
        <v>173</v>
      </c>
      <c r="B75" s="99"/>
      <c r="C75" s="99"/>
      <c r="D75" s="99"/>
      <c r="E75" s="99"/>
      <c r="F75" s="99"/>
      <c r="G75" s="99"/>
      <c r="H75" s="99"/>
      <c r="I75" s="99"/>
      <c r="J75" s="99"/>
      <c r="K75" s="99"/>
      <c r="L75" s="99"/>
      <c r="M75" s="99"/>
      <c r="N75" s="103"/>
      <c r="O75" s="14">
        <v>0</v>
      </c>
      <c r="Q75" s="27">
        <v>2</v>
      </c>
    </row>
    <row r="76" spans="1:17" ht="30" customHeight="1" thickBot="1" x14ac:dyDescent="0.35">
      <c r="A76" s="99" t="s">
        <v>174</v>
      </c>
      <c r="B76" s="99"/>
      <c r="C76" s="99"/>
      <c r="D76" s="99"/>
      <c r="E76" s="99"/>
      <c r="F76" s="99"/>
      <c r="G76" s="99"/>
      <c r="H76" s="99"/>
      <c r="I76" s="99"/>
      <c r="J76" s="99"/>
      <c r="K76" s="99"/>
      <c r="L76" s="99"/>
      <c r="M76" s="99"/>
      <c r="N76" s="103"/>
      <c r="O76" s="14" t="s">
        <v>309</v>
      </c>
      <c r="Q76" s="27"/>
    </row>
    <row r="77" spans="1:17" ht="15" customHeight="1" x14ac:dyDescent="0.3">
      <c r="A77" s="12"/>
      <c r="B77" s="159" t="s">
        <v>175</v>
      </c>
      <c r="C77" s="160"/>
      <c r="D77" s="160"/>
      <c r="E77" s="160"/>
      <c r="F77" s="160"/>
      <c r="G77" s="160"/>
      <c r="H77" s="160"/>
      <c r="I77" s="160"/>
      <c r="J77" s="160"/>
      <c r="K77" s="160"/>
      <c r="L77" s="160"/>
      <c r="M77" s="161"/>
      <c r="N77" s="75"/>
      <c r="O77" s="17"/>
      <c r="Q77" s="27"/>
    </row>
    <row r="78" spans="1:17" ht="15" customHeight="1" thickBot="1" x14ac:dyDescent="0.35">
      <c r="A78" s="12"/>
      <c r="B78" s="156" t="s">
        <v>176</v>
      </c>
      <c r="C78" s="157"/>
      <c r="D78" s="157"/>
      <c r="E78" s="157"/>
      <c r="F78" s="157"/>
      <c r="G78" s="157"/>
      <c r="H78" s="157"/>
      <c r="I78" s="157"/>
      <c r="J78" s="157"/>
      <c r="K78" s="157"/>
      <c r="L78" s="157"/>
      <c r="M78" s="158"/>
      <c r="N78" s="75"/>
      <c r="O78" s="7"/>
      <c r="Q78" s="27"/>
    </row>
    <row r="79" spans="1:17" ht="15" customHeight="1" thickBot="1" x14ac:dyDescent="0.35">
      <c r="A79" s="99" t="s">
        <v>177</v>
      </c>
      <c r="B79" s="99"/>
      <c r="C79" s="99"/>
      <c r="D79" s="99"/>
      <c r="E79" s="99"/>
      <c r="F79" s="99"/>
      <c r="G79" s="99"/>
      <c r="H79" s="99"/>
      <c r="I79" s="99"/>
      <c r="J79" s="99"/>
      <c r="K79" s="99"/>
      <c r="L79" s="99"/>
      <c r="M79" s="99"/>
      <c r="N79" s="103"/>
      <c r="O79" s="14">
        <v>2</v>
      </c>
      <c r="Q79" s="27">
        <v>2</v>
      </c>
    </row>
    <row r="80" spans="1:17" ht="15" customHeight="1" thickBot="1" x14ac:dyDescent="0.35">
      <c r="A80" s="99" t="s">
        <v>178</v>
      </c>
      <c r="B80" s="99"/>
      <c r="C80" s="99"/>
      <c r="D80" s="99"/>
      <c r="E80" s="99"/>
      <c r="F80" s="99"/>
      <c r="G80" s="99"/>
      <c r="H80" s="99"/>
      <c r="I80" s="99"/>
      <c r="J80" s="99"/>
      <c r="K80" s="99"/>
      <c r="L80" s="99"/>
      <c r="M80" s="99"/>
      <c r="N80" s="103"/>
      <c r="O80" s="14">
        <v>2</v>
      </c>
      <c r="Q80" s="27">
        <v>2</v>
      </c>
    </row>
    <row r="81" spans="1:17" ht="45" customHeight="1" thickBot="1" x14ac:dyDescent="0.35">
      <c r="A81" s="99" t="s">
        <v>179</v>
      </c>
      <c r="B81" s="99"/>
      <c r="C81" s="99"/>
      <c r="D81" s="99"/>
      <c r="E81" s="99"/>
      <c r="F81" s="99"/>
      <c r="G81" s="99"/>
      <c r="H81" s="99"/>
      <c r="I81" s="99"/>
      <c r="J81" s="99"/>
      <c r="K81" s="99"/>
      <c r="L81" s="99"/>
      <c r="M81" s="99"/>
      <c r="N81" s="103"/>
      <c r="O81" s="14">
        <v>0</v>
      </c>
      <c r="Q81" s="77"/>
    </row>
    <row r="82" spans="1:17" ht="30" customHeight="1" x14ac:dyDescent="0.3">
      <c r="A82" s="12"/>
      <c r="B82" s="109" t="s">
        <v>262</v>
      </c>
      <c r="C82" s="109"/>
      <c r="D82" s="109"/>
      <c r="E82" s="109"/>
      <c r="F82" s="109"/>
      <c r="G82" s="109"/>
      <c r="H82" s="109"/>
      <c r="I82" s="109"/>
      <c r="J82" s="109"/>
      <c r="K82" s="109"/>
      <c r="L82" s="109"/>
      <c r="M82" s="109"/>
      <c r="N82" s="75" t="s">
        <v>309</v>
      </c>
      <c r="O82" s="17"/>
      <c r="Q82" s="27"/>
    </row>
    <row r="83" spans="1:17" x14ac:dyDescent="0.3">
      <c r="A83" s="12"/>
      <c r="B83" s="99" t="s">
        <v>263</v>
      </c>
      <c r="C83" s="99"/>
      <c r="D83" s="99"/>
      <c r="E83" s="99"/>
      <c r="F83" s="99"/>
      <c r="G83" s="99"/>
      <c r="H83" s="99"/>
      <c r="I83" s="99"/>
      <c r="J83" s="99"/>
      <c r="K83" s="99"/>
      <c r="L83" s="99"/>
      <c r="M83" s="99"/>
      <c r="N83" s="75">
        <v>0</v>
      </c>
      <c r="O83" s="7"/>
      <c r="Q83" s="27">
        <v>1</v>
      </c>
    </row>
    <row r="84" spans="1:17" ht="30" customHeight="1" thickBot="1" x14ac:dyDescent="0.35">
      <c r="A84" s="12"/>
      <c r="B84" s="99" t="s">
        <v>264</v>
      </c>
      <c r="C84" s="99"/>
      <c r="D84" s="99"/>
      <c r="E84" s="99"/>
      <c r="F84" s="99"/>
      <c r="G84" s="99"/>
      <c r="H84" s="99"/>
      <c r="I84" s="99"/>
      <c r="J84" s="99"/>
      <c r="K84" s="99"/>
      <c r="L84" s="99"/>
      <c r="M84" s="99"/>
      <c r="N84" s="75" t="s">
        <v>309</v>
      </c>
      <c r="O84" s="17"/>
      <c r="Q84" s="27"/>
    </row>
    <row r="85" spans="1:17" ht="15" thickBot="1" x14ac:dyDescent="0.35">
      <c r="A85" s="48"/>
      <c r="B85" s="48"/>
      <c r="C85" s="48"/>
      <c r="D85" s="48"/>
      <c r="E85" s="48"/>
      <c r="F85" s="48"/>
      <c r="G85" s="48"/>
      <c r="H85" s="48"/>
      <c r="I85" s="48"/>
      <c r="J85" s="48"/>
      <c r="K85" s="48"/>
      <c r="L85" s="178" t="s">
        <v>21</v>
      </c>
      <c r="M85" s="179"/>
      <c r="N85" s="180"/>
      <c r="O85" s="54">
        <f>SUM(O3:O81)</f>
        <v>42.5</v>
      </c>
    </row>
  </sheetData>
  <mergeCells count="88">
    <mergeCell ref="L85:N85"/>
    <mergeCell ref="A65:N65"/>
    <mergeCell ref="A66:N66"/>
    <mergeCell ref="A67:N67"/>
    <mergeCell ref="B68:M68"/>
    <mergeCell ref="B69:M69"/>
    <mergeCell ref="B74:M74"/>
    <mergeCell ref="A72:N72"/>
    <mergeCell ref="B73:M73"/>
    <mergeCell ref="B84:M84"/>
    <mergeCell ref="A81:N81"/>
    <mergeCell ref="B82:M82"/>
    <mergeCell ref="B83:M83"/>
    <mergeCell ref="A60:N60"/>
    <mergeCell ref="B61:M61"/>
    <mergeCell ref="B62:M62"/>
    <mergeCell ref="B63:M63"/>
    <mergeCell ref="A64:N64"/>
    <mergeCell ref="A59:N59"/>
    <mergeCell ref="B48:M48"/>
    <mergeCell ref="B49:M49"/>
    <mergeCell ref="B50:M50"/>
    <mergeCell ref="B51:M51"/>
    <mergeCell ref="B52:M52"/>
    <mergeCell ref="B53:M53"/>
    <mergeCell ref="B54:M54"/>
    <mergeCell ref="B55:M55"/>
    <mergeCell ref="B56:M56"/>
    <mergeCell ref="B57:M57"/>
    <mergeCell ref="B58:M58"/>
    <mergeCell ref="B47:M47"/>
    <mergeCell ref="A37:N37"/>
    <mergeCell ref="B38:M38"/>
    <mergeCell ref="B39:M39"/>
    <mergeCell ref="B40:M40"/>
    <mergeCell ref="B41:M41"/>
    <mergeCell ref="B42:M42"/>
    <mergeCell ref="B43:M43"/>
    <mergeCell ref="B44:M44"/>
    <mergeCell ref="A45:N45"/>
    <mergeCell ref="B46:M46"/>
    <mergeCell ref="B22:M22"/>
    <mergeCell ref="B33:M33"/>
    <mergeCell ref="B34:M34"/>
    <mergeCell ref="B35:M35"/>
    <mergeCell ref="B24:M24"/>
    <mergeCell ref="B28:M28"/>
    <mergeCell ref="B23:M23"/>
    <mergeCell ref="B17:M17"/>
    <mergeCell ref="B18:M18"/>
    <mergeCell ref="B19:M19"/>
    <mergeCell ref="B20:M20"/>
    <mergeCell ref="B21:M21"/>
    <mergeCell ref="A7:N7"/>
    <mergeCell ref="B8:M8"/>
    <mergeCell ref="B9:M9"/>
    <mergeCell ref="A10:N10"/>
    <mergeCell ref="A16:N16"/>
    <mergeCell ref="A13:N13"/>
    <mergeCell ref="A2:N2"/>
    <mergeCell ref="A3:N3"/>
    <mergeCell ref="A4:N4"/>
    <mergeCell ref="B5:M5"/>
    <mergeCell ref="B6:M6"/>
    <mergeCell ref="P1:Q1"/>
    <mergeCell ref="P2:Q2"/>
    <mergeCell ref="B78:M78"/>
    <mergeCell ref="A79:N79"/>
    <mergeCell ref="A80:N80"/>
    <mergeCell ref="A75:N75"/>
    <mergeCell ref="A76:N76"/>
    <mergeCell ref="B77:M77"/>
    <mergeCell ref="A70:N70"/>
    <mergeCell ref="A71:N71"/>
    <mergeCell ref="B11:M11"/>
    <mergeCell ref="A1:M1"/>
    <mergeCell ref="N1:O1"/>
    <mergeCell ref="B14:M14"/>
    <mergeCell ref="B15:M15"/>
    <mergeCell ref="B12:M12"/>
    <mergeCell ref="B36:M36"/>
    <mergeCell ref="B25:M25"/>
    <mergeCell ref="A26:N26"/>
    <mergeCell ref="B27:M27"/>
    <mergeCell ref="B29:M29"/>
    <mergeCell ref="B30:M30"/>
    <mergeCell ref="B31:M31"/>
    <mergeCell ref="B32:M3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80628644A978469BE97212763889C9" ma:contentTypeVersion="16" ma:contentTypeDescription="Create a new document." ma:contentTypeScope="" ma:versionID="cb00d37c207debefd4fd781584550ea9">
  <xsd:schema xmlns:xsd="http://www.w3.org/2001/XMLSchema" xmlns:xs="http://www.w3.org/2001/XMLSchema" xmlns:p="http://schemas.microsoft.com/office/2006/metadata/properties" xmlns:ns2="de1d06a0-dfd8-4094-ac69-1fd8b10d9677" xmlns:ns3="55f61ec8-ca77-4518-ac58-952f302a2873" targetNamespace="http://schemas.microsoft.com/office/2006/metadata/properties" ma:root="true" ma:fieldsID="a081486ff127168bb764315eccc758b1" ns2:_="" ns3:_="">
    <xsd:import namespace="de1d06a0-dfd8-4094-ac69-1fd8b10d9677"/>
    <xsd:import namespace="55f61ec8-ca77-4518-ac58-952f302a28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d06a0-dfd8-4094-ac69-1fd8b10d9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ef51058-1272-4d4c-8312-92f21a00c5bf"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f61ec8-ca77-4518-ac58-952f302a287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670497c-0452-4098-b661-b2832c50ae50}" ma:internalName="TaxCatchAll" ma:showField="CatchAllData" ma:web="55f61ec8-ca77-4518-ac58-952f302a28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A65B06-0F1E-4C26-86F5-8B9EFDB3C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d06a0-dfd8-4094-ac69-1fd8b10d9677"/>
    <ds:schemaRef ds:uri="55f61ec8-ca77-4518-ac58-952f302a2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6179D-E048-49B6-89D2-B0A8A0CBB4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vt:i4>
      </vt:variant>
    </vt:vector>
  </HeadingPairs>
  <TitlesOfParts>
    <vt:vector size="55" baseType="lpstr">
      <vt:lpstr>Summary</vt:lpstr>
      <vt:lpstr>2022 Scoring Methodology</vt:lpstr>
      <vt:lpstr>2022 Scoring Key by Q</vt:lpstr>
      <vt:lpstr>Alabama</vt:lpstr>
      <vt:lpstr>Alaska </vt:lpstr>
      <vt:lpstr>Arizona</vt:lpstr>
      <vt:lpstr>Arkansas</vt:lpstr>
      <vt:lpstr>California </vt:lpstr>
      <vt:lpstr>Colorado</vt:lpstr>
      <vt:lpstr>Connecticut</vt:lpstr>
      <vt:lpstr>Delaware</vt:lpstr>
      <vt:lpstr>Florida</vt:lpstr>
      <vt:lpstr>Georgia </vt:lpstr>
      <vt:lpstr>Hawaii</vt:lpstr>
      <vt:lpstr>Idaho</vt:lpstr>
      <vt:lpstr>Illinois</vt:lpstr>
      <vt:lpstr>Indiana</vt:lpstr>
      <vt:lpstr>Iowa</vt:lpstr>
      <vt:lpstr>Kansas</vt:lpstr>
      <vt:lpstr>Kentucky</vt:lpstr>
      <vt:lpstr>Louisiana</vt:lpstr>
      <vt:lpstr>Maine</vt:lpstr>
      <vt:lpstr>Maryland</vt:lpstr>
      <vt:lpstr>Massachusetts</vt:lpstr>
      <vt:lpstr>Michigan</vt:lpstr>
      <vt:lpstr>Minnesota</vt:lpstr>
      <vt:lpstr>Mississippi</vt:lpstr>
      <vt:lpstr>Missouri</vt:lpstr>
      <vt:lpstr>Montana</vt:lpstr>
      <vt:lpstr>Nebraska</vt:lpstr>
      <vt:lpstr>Nevada</vt:lpstr>
      <vt:lpstr>New Hampshire</vt:lpstr>
      <vt:lpstr>New Jersey</vt:lpstr>
      <vt:lpstr>New Mexico</vt:lpstr>
      <vt:lpstr>New York</vt:lpstr>
      <vt:lpstr>North Carolina</vt:lpstr>
      <vt:lpstr>North Dakota</vt:lpstr>
      <vt:lpstr>Ohio</vt:lpstr>
      <vt:lpstr>Oklahoma</vt:lpstr>
      <vt:lpstr>Oregon</vt:lpstr>
      <vt:lpstr>Pennsylvania</vt:lpstr>
      <vt:lpstr>Rhode Island</vt:lpstr>
      <vt:lpstr>South Carolina</vt:lpstr>
      <vt:lpstr>South Dakota</vt:lpstr>
      <vt:lpstr>Tennessee</vt:lpstr>
      <vt:lpstr>Texas</vt:lpstr>
      <vt:lpstr>Utah</vt:lpstr>
      <vt:lpstr>Vermont</vt:lpstr>
      <vt:lpstr>Virginia</vt:lpstr>
      <vt:lpstr>Washington</vt:lpstr>
      <vt:lpstr>West Virginia</vt:lpstr>
      <vt:lpstr>Wisconsin</vt:lpstr>
      <vt:lpstr>Wyoming </vt:lpstr>
      <vt:lpstr>Compatibility Report</vt:lpstr>
      <vt:lpstr>'2022 Scoring Methodology'!Print_Area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Schempp</dc:creator>
  <cp:keywords/>
  <dc:description/>
  <cp:lastModifiedBy>Brad Spilka</cp:lastModifiedBy>
  <cp:revision/>
  <dcterms:created xsi:type="dcterms:W3CDTF">2012-01-03T18:49:11Z</dcterms:created>
  <dcterms:modified xsi:type="dcterms:W3CDTF">2023-02-01T23:15:58Z</dcterms:modified>
  <cp:category/>
  <cp:contentStatus/>
</cp:coreProperties>
</file>